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佐賀県" sheetId="1" r:id="rId1"/>
    <sheet name="リスト" sheetId="2" state="hidden" r:id="rId2"/>
  </sheets>
  <definedNames>
    <definedName name="_xlnm.Print_Area" localSheetId="0">'佐賀県'!$A$1:$L$25</definedName>
    <definedName name="_xlnm.Print_Titles" localSheetId="0">'佐賀県'!$A:$A,'佐賀県'!$1:$4</definedName>
  </definedNames>
  <calcPr fullCalcOnLoad="1"/>
</workbook>
</file>

<file path=xl/sharedStrings.xml><?xml version="1.0" encoding="utf-8"?>
<sst xmlns="http://schemas.openxmlformats.org/spreadsheetml/2006/main" count="131" uniqueCount="95">
  <si>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</si>
  <si>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</si>
  <si>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</si>
  <si>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</si>
  <si>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</si>
  <si>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</si>
  <si>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</si>
  <si>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</si>
  <si>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</si>
  <si>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</si>
  <si>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</si>
  <si>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</si>
  <si>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</si>
  <si>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</si>
  <si>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</si>
  <si>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</si>
  <si>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</si>
  <si>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</si>
  <si>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</si>
  <si>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</si>
  <si>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</si>
  <si>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</si>
  <si>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</si>
  <si>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</si>
  <si>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</si>
  <si>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</si>
  <si>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</si>
  <si>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</si>
  <si>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</si>
  <si>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</si>
  <si>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</si>
  <si>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</si>
  <si>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</si>
  <si>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</si>
  <si>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</si>
  <si>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</si>
  <si>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</si>
  <si>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</si>
  <si>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</si>
  <si>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</si>
  <si>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</si>
  <si>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</si>
  <si>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</si>
  <si>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</si>
  <si>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</si>
  <si>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</si>
  <si>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</si>
  <si>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</si>
  <si>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</si>
  <si>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</si>
  <si>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</si>
  <si>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</si>
  <si>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</si>
  <si>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</si>
  <si>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</si>
  <si>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</si>
  <si>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</si>
  <si>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</si>
  <si>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</si>
  <si>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</si>
  <si>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</si>
  <si>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</si>
  <si>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</si>
  <si>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</si>
  <si>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</si>
  <si>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</si>
  <si>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日本共産党</t>
  </si>
  <si>
    <t>次世代の党</t>
  </si>
  <si>
    <t>幸福実現党</t>
  </si>
  <si>
    <t>生活の党</t>
  </si>
  <si>
    <t>公明党</t>
  </si>
  <si>
    <t>維新の党</t>
  </si>
  <si>
    <t>自由民主党</t>
  </si>
  <si>
    <t>社会民主党</t>
  </si>
  <si>
    <t>民主党</t>
  </si>
  <si>
    <t>佐 賀 市</t>
  </si>
  <si>
    <t>唐 津 市</t>
  </si>
  <si>
    <t>鳥 栖 市</t>
  </si>
  <si>
    <t>多 久 市</t>
  </si>
  <si>
    <t>伊万里市</t>
  </si>
  <si>
    <t>武雄市</t>
  </si>
  <si>
    <t>鹿 島 市</t>
  </si>
  <si>
    <t>小 城 市</t>
  </si>
  <si>
    <t>嬉 野 市</t>
  </si>
  <si>
    <t>神 埼 市</t>
  </si>
  <si>
    <t>吉野ヶ里町</t>
  </si>
  <si>
    <t>基 山 町</t>
  </si>
  <si>
    <t>上 峰 町</t>
  </si>
  <si>
    <t>みやき町</t>
  </si>
  <si>
    <t>玄 海 町</t>
  </si>
  <si>
    <t>有 田 町</t>
  </si>
  <si>
    <t>大 町 町</t>
  </si>
  <si>
    <t>江 北 町</t>
  </si>
  <si>
    <t>白 石 町</t>
  </si>
  <si>
    <t>太 良 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</si>
</sst>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佐賀県</v>
      </c>
      <c r="B3" s="23" t="str">
        <f>VLOOKUP(A3,リスト!$B$2:$C$48,2,FALSE)</f>
        <v>（九州選挙区）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5807</v>
      </c>
      <c r="C5" s="29">
        <v>1803</v>
      </c>
      <c r="D5" s="29">
        <v>609</v>
      </c>
      <c r="E5" s="29">
        <v>1164</v>
      </c>
      <c r="F5" s="29">
        <v>12891</v>
      </c>
      <c r="G5" s="29">
        <v>10265</v>
      </c>
      <c r="H5" s="29">
        <v>36830</v>
      </c>
      <c r="I5" s="29">
        <v>3592</v>
      </c>
      <c r="J5" s="29">
        <v>30032</v>
      </c>
      <c r="K5" s="29"/>
      <c r="L5" s="26">
        <f aca="true" t="shared" si="0" ref="L5:L24">SUM(B5:K5)</f>
        <v>102993</v>
      </c>
    </row>
    <row r="6" spans="1:12" ht="19.5" customHeight="1">
      <c r="A6" s="18" t="s">
        <v>76</v>
      </c>
      <c r="B6" s="29">
        <v>3841</v>
      </c>
      <c r="C6" s="29">
        <v>778</v>
      </c>
      <c r="D6" s="29">
        <v>391</v>
      </c>
      <c r="E6" s="29">
        <v>720</v>
      </c>
      <c r="F6" s="29">
        <v>9804</v>
      </c>
      <c r="G6" s="29">
        <v>5866</v>
      </c>
      <c r="H6" s="29">
        <v>23018</v>
      </c>
      <c r="I6" s="29">
        <v>1260</v>
      </c>
      <c r="J6" s="29">
        <v>12482</v>
      </c>
      <c r="K6" s="29"/>
      <c r="L6" s="26">
        <f t="shared" si="0"/>
        <v>58160</v>
      </c>
    </row>
    <row r="7" spans="1:12" ht="19.5" customHeight="1">
      <c r="A7" s="18" t="s">
        <v>77</v>
      </c>
      <c r="B7" s="29">
        <v>2303</v>
      </c>
      <c r="C7" s="29">
        <v>518</v>
      </c>
      <c r="D7" s="29">
        <v>196</v>
      </c>
      <c r="E7" s="29">
        <v>357</v>
      </c>
      <c r="F7" s="29">
        <v>4142</v>
      </c>
      <c r="G7" s="29">
        <v>3747</v>
      </c>
      <c r="H7" s="29">
        <v>9605</v>
      </c>
      <c r="I7" s="29">
        <v>1343</v>
      </c>
      <c r="J7" s="29">
        <v>6984</v>
      </c>
      <c r="K7" s="29"/>
      <c r="L7" s="26">
        <f t="shared" si="0"/>
        <v>29195</v>
      </c>
    </row>
    <row r="8" spans="1:12" ht="19.5" customHeight="1">
      <c r="A8" s="18" t="s">
        <v>78</v>
      </c>
      <c r="B8" s="29">
        <v>469</v>
      </c>
      <c r="C8" s="29">
        <v>79</v>
      </c>
      <c r="D8" s="29">
        <v>108</v>
      </c>
      <c r="E8" s="29">
        <v>94</v>
      </c>
      <c r="F8" s="29">
        <v>1599</v>
      </c>
      <c r="G8" s="29">
        <v>822</v>
      </c>
      <c r="H8" s="29">
        <v>3544</v>
      </c>
      <c r="I8" s="29">
        <v>497</v>
      </c>
      <c r="J8" s="29">
        <v>2785</v>
      </c>
      <c r="K8" s="29"/>
      <c r="L8" s="26">
        <f t="shared" si="0"/>
        <v>9997</v>
      </c>
    </row>
    <row r="9" spans="1:12" ht="19.5" customHeight="1">
      <c r="A9" s="18" t="s">
        <v>79</v>
      </c>
      <c r="B9" s="29">
        <v>1150</v>
      </c>
      <c r="C9" s="29">
        <v>351</v>
      </c>
      <c r="D9" s="29">
        <v>176</v>
      </c>
      <c r="E9" s="29">
        <v>278</v>
      </c>
      <c r="F9" s="29">
        <v>3413</v>
      </c>
      <c r="G9" s="29">
        <v>2575</v>
      </c>
      <c r="H9" s="29">
        <v>10222</v>
      </c>
      <c r="I9" s="29">
        <v>669</v>
      </c>
      <c r="J9" s="29">
        <v>6215</v>
      </c>
      <c r="K9" s="29"/>
      <c r="L9" s="26">
        <f t="shared" si="0"/>
        <v>25049</v>
      </c>
    </row>
    <row r="10" spans="1:12" ht="19.5" customHeight="1">
      <c r="A10" s="18" t="s">
        <v>80</v>
      </c>
      <c r="B10" s="29">
        <v>1024</v>
      </c>
      <c r="C10" s="29">
        <v>276</v>
      </c>
      <c r="D10" s="29">
        <v>161</v>
      </c>
      <c r="E10" s="29">
        <v>265</v>
      </c>
      <c r="F10" s="29">
        <v>2811</v>
      </c>
      <c r="G10" s="29">
        <v>2079</v>
      </c>
      <c r="H10" s="29">
        <v>9496</v>
      </c>
      <c r="I10" s="29">
        <v>648</v>
      </c>
      <c r="J10" s="29">
        <v>6248</v>
      </c>
      <c r="K10" s="29"/>
      <c r="L10" s="26">
        <f t="shared" si="0"/>
        <v>23008</v>
      </c>
    </row>
    <row r="11" spans="1:12" ht="19.5" customHeight="1">
      <c r="A11" s="18" t="s">
        <v>81</v>
      </c>
      <c r="B11" s="29">
        <v>496</v>
      </c>
      <c r="C11" s="29">
        <v>167</v>
      </c>
      <c r="D11" s="29">
        <v>141</v>
      </c>
      <c r="E11" s="29">
        <v>135</v>
      </c>
      <c r="F11" s="29">
        <v>1468</v>
      </c>
      <c r="G11" s="29">
        <v>1021</v>
      </c>
      <c r="H11" s="29">
        <v>5247</v>
      </c>
      <c r="I11" s="29">
        <v>300</v>
      </c>
      <c r="J11" s="29">
        <v>5005</v>
      </c>
      <c r="K11" s="29"/>
      <c r="L11" s="26">
        <f t="shared" si="0"/>
        <v>13980</v>
      </c>
    </row>
    <row r="12" spans="1:12" ht="19.5" customHeight="1">
      <c r="A12" s="18" t="s">
        <v>82</v>
      </c>
      <c r="B12" s="29">
        <v>881</v>
      </c>
      <c r="C12" s="29">
        <v>218</v>
      </c>
      <c r="D12" s="29">
        <v>102</v>
      </c>
      <c r="E12" s="29">
        <v>213</v>
      </c>
      <c r="F12" s="29">
        <v>2451</v>
      </c>
      <c r="G12" s="29">
        <v>1645</v>
      </c>
      <c r="H12" s="29">
        <v>7264</v>
      </c>
      <c r="I12" s="29">
        <v>643</v>
      </c>
      <c r="J12" s="29">
        <v>6705</v>
      </c>
      <c r="K12" s="29"/>
      <c r="L12" s="26">
        <f t="shared" si="0"/>
        <v>20122</v>
      </c>
    </row>
    <row r="13" spans="1:12" ht="19.5" customHeight="1">
      <c r="A13" s="18" t="s">
        <v>83</v>
      </c>
      <c r="B13" s="29">
        <v>429</v>
      </c>
      <c r="C13" s="29">
        <v>125</v>
      </c>
      <c r="D13" s="29">
        <v>126</v>
      </c>
      <c r="E13" s="29">
        <v>133</v>
      </c>
      <c r="F13" s="29">
        <v>1618</v>
      </c>
      <c r="G13" s="29">
        <v>977</v>
      </c>
      <c r="H13" s="29">
        <v>5503</v>
      </c>
      <c r="I13" s="29">
        <v>300</v>
      </c>
      <c r="J13" s="29">
        <v>4074</v>
      </c>
      <c r="K13" s="29"/>
      <c r="L13" s="26">
        <f t="shared" si="0"/>
        <v>13285</v>
      </c>
    </row>
    <row r="14" spans="1:12" ht="19.5" customHeight="1">
      <c r="A14" s="18" t="s">
        <v>84</v>
      </c>
      <c r="B14" s="29">
        <v>972</v>
      </c>
      <c r="C14" s="29">
        <v>222</v>
      </c>
      <c r="D14" s="29">
        <v>95</v>
      </c>
      <c r="E14" s="29">
        <v>190</v>
      </c>
      <c r="F14" s="29">
        <v>1938</v>
      </c>
      <c r="G14" s="29">
        <v>1280</v>
      </c>
      <c r="H14" s="29">
        <v>6265</v>
      </c>
      <c r="I14" s="29">
        <v>380</v>
      </c>
      <c r="J14" s="29">
        <v>4385</v>
      </c>
      <c r="K14" s="29"/>
      <c r="L14" s="26">
        <f t="shared" si="0"/>
        <v>15727</v>
      </c>
    </row>
    <row r="15" spans="1:12" ht="19.5" customHeight="1">
      <c r="A15" s="18" t="s">
        <v>85</v>
      </c>
      <c r="B15" s="29">
        <v>332</v>
      </c>
      <c r="C15" s="29">
        <v>114</v>
      </c>
      <c r="D15" s="29">
        <v>47</v>
      </c>
      <c r="E15" s="29">
        <v>76</v>
      </c>
      <c r="F15" s="29">
        <v>819</v>
      </c>
      <c r="G15" s="29">
        <v>723</v>
      </c>
      <c r="H15" s="29">
        <v>3248</v>
      </c>
      <c r="I15" s="29">
        <v>165</v>
      </c>
      <c r="J15" s="29">
        <v>1773</v>
      </c>
      <c r="K15" s="29"/>
      <c r="L15" s="26">
        <f t="shared" si="0"/>
        <v>7297</v>
      </c>
    </row>
    <row r="16" spans="1:12" ht="19.5" customHeight="1">
      <c r="A16" s="18" t="s">
        <v>86</v>
      </c>
      <c r="B16" s="29">
        <v>801</v>
      </c>
      <c r="C16" s="29">
        <v>153</v>
      </c>
      <c r="D16" s="29">
        <v>35</v>
      </c>
      <c r="E16" s="29">
        <v>105</v>
      </c>
      <c r="F16" s="29">
        <v>1139</v>
      </c>
      <c r="G16" s="29">
        <v>1037</v>
      </c>
      <c r="H16" s="29">
        <v>3205</v>
      </c>
      <c r="I16" s="29">
        <v>354</v>
      </c>
      <c r="J16" s="29">
        <v>1980</v>
      </c>
      <c r="K16" s="29"/>
      <c r="L16" s="26">
        <f t="shared" si="0"/>
        <v>8809</v>
      </c>
    </row>
    <row r="17" spans="1:12" ht="19.5" customHeight="1">
      <c r="A17" s="18" t="s">
        <v>87</v>
      </c>
      <c r="B17" s="29">
        <v>154</v>
      </c>
      <c r="C17" s="29">
        <v>56</v>
      </c>
      <c r="D17" s="29">
        <v>30</v>
      </c>
      <c r="E17" s="29">
        <v>55</v>
      </c>
      <c r="F17" s="29">
        <v>749</v>
      </c>
      <c r="G17" s="29">
        <v>397</v>
      </c>
      <c r="H17" s="29">
        <v>1705</v>
      </c>
      <c r="I17" s="29">
        <v>99</v>
      </c>
      <c r="J17" s="29">
        <v>1073</v>
      </c>
      <c r="K17" s="29"/>
      <c r="L17" s="26">
        <f t="shared" si="0"/>
        <v>4318</v>
      </c>
    </row>
    <row r="18" spans="1:12" ht="19.5" customHeight="1">
      <c r="A18" s="18" t="s">
        <v>88</v>
      </c>
      <c r="B18" s="29">
        <v>810</v>
      </c>
      <c r="C18" s="29">
        <v>136</v>
      </c>
      <c r="D18" s="29">
        <v>86</v>
      </c>
      <c r="E18" s="29">
        <v>161</v>
      </c>
      <c r="F18" s="29">
        <v>1962</v>
      </c>
      <c r="G18" s="29">
        <v>1122</v>
      </c>
      <c r="H18" s="29">
        <v>4185</v>
      </c>
      <c r="I18" s="29">
        <v>338</v>
      </c>
      <c r="J18" s="29">
        <v>3231</v>
      </c>
      <c r="K18" s="29"/>
      <c r="L18" s="26">
        <f t="shared" si="0"/>
        <v>12031</v>
      </c>
    </row>
    <row r="19" spans="1:12" ht="19.5" customHeight="1">
      <c r="A19" s="18" t="s">
        <v>89</v>
      </c>
      <c r="B19" s="29">
        <v>119</v>
      </c>
      <c r="C19" s="29">
        <v>22</v>
      </c>
      <c r="D19" s="29">
        <v>13</v>
      </c>
      <c r="E19" s="29">
        <v>30</v>
      </c>
      <c r="F19" s="29">
        <v>472</v>
      </c>
      <c r="G19" s="29">
        <v>148</v>
      </c>
      <c r="H19" s="29">
        <v>1570</v>
      </c>
      <c r="I19" s="29">
        <v>23</v>
      </c>
      <c r="J19" s="29">
        <v>472</v>
      </c>
      <c r="K19" s="29"/>
      <c r="L19" s="26">
        <f t="shared" si="0"/>
        <v>2869</v>
      </c>
    </row>
    <row r="20" spans="1:12" ht="19.5" customHeight="1">
      <c r="A20" s="18" t="s">
        <v>90</v>
      </c>
      <c r="B20" s="29">
        <v>527</v>
      </c>
      <c r="C20" s="29">
        <v>167</v>
      </c>
      <c r="D20" s="29">
        <v>110</v>
      </c>
      <c r="E20" s="29">
        <v>168</v>
      </c>
      <c r="F20" s="29">
        <v>1275</v>
      </c>
      <c r="G20" s="29">
        <v>1159</v>
      </c>
      <c r="H20" s="29">
        <v>3956</v>
      </c>
      <c r="I20" s="29">
        <v>247</v>
      </c>
      <c r="J20" s="29">
        <v>2446</v>
      </c>
      <c r="K20" s="29"/>
      <c r="L20" s="26">
        <f t="shared" si="0"/>
        <v>10055</v>
      </c>
    </row>
    <row r="21" spans="1:12" ht="19.5" customHeight="1">
      <c r="A21" s="18" t="s">
        <v>91</v>
      </c>
      <c r="B21" s="29">
        <v>174</v>
      </c>
      <c r="C21" s="29">
        <v>38</v>
      </c>
      <c r="D21" s="29">
        <v>16</v>
      </c>
      <c r="E21" s="29">
        <v>36</v>
      </c>
      <c r="F21" s="29">
        <v>568</v>
      </c>
      <c r="G21" s="29">
        <v>267</v>
      </c>
      <c r="H21" s="29">
        <v>1176</v>
      </c>
      <c r="I21" s="29">
        <v>148</v>
      </c>
      <c r="J21" s="29">
        <v>1121</v>
      </c>
      <c r="K21" s="29"/>
      <c r="L21" s="26">
        <f t="shared" si="0"/>
        <v>3544</v>
      </c>
    </row>
    <row r="22" spans="1:12" ht="19.5" customHeight="1">
      <c r="A22" s="18" t="s">
        <v>92</v>
      </c>
      <c r="B22" s="29">
        <v>186</v>
      </c>
      <c r="C22" s="29">
        <v>48</v>
      </c>
      <c r="D22" s="29">
        <v>31</v>
      </c>
      <c r="E22" s="29">
        <v>42</v>
      </c>
      <c r="F22" s="29">
        <v>429</v>
      </c>
      <c r="G22" s="29">
        <v>386</v>
      </c>
      <c r="H22" s="29">
        <v>1819</v>
      </c>
      <c r="I22" s="29">
        <v>133</v>
      </c>
      <c r="J22" s="29">
        <v>1689</v>
      </c>
      <c r="K22" s="29"/>
      <c r="L22" s="26">
        <f t="shared" si="0"/>
        <v>4763</v>
      </c>
    </row>
    <row r="23" spans="1:12" ht="19.5" customHeight="1">
      <c r="A23" s="18" t="s">
        <v>93</v>
      </c>
      <c r="B23" s="29">
        <v>361</v>
      </c>
      <c r="C23" s="29">
        <v>147</v>
      </c>
      <c r="D23" s="29">
        <v>65</v>
      </c>
      <c r="E23" s="29">
        <v>98</v>
      </c>
      <c r="F23" s="29">
        <v>1147</v>
      </c>
      <c r="G23" s="29">
        <v>704</v>
      </c>
      <c r="H23" s="29">
        <v>5149</v>
      </c>
      <c r="I23" s="29">
        <v>217</v>
      </c>
      <c r="J23" s="29">
        <v>4924</v>
      </c>
      <c r="K23" s="29"/>
      <c r="L23" s="26">
        <f t="shared" si="0"/>
        <v>12812</v>
      </c>
    </row>
    <row r="24" spans="1:12" ht="19.5" customHeight="1" thickBot="1">
      <c r="A24" s="18" t="s">
        <v>94</v>
      </c>
      <c r="B24" s="29">
        <v>103</v>
      </c>
      <c r="C24" s="29">
        <v>35</v>
      </c>
      <c r="D24" s="29">
        <v>80</v>
      </c>
      <c r="E24" s="29">
        <v>42</v>
      </c>
      <c r="F24" s="29">
        <v>771</v>
      </c>
      <c r="G24" s="29">
        <v>258</v>
      </c>
      <c r="H24" s="29">
        <v>2042</v>
      </c>
      <c r="I24" s="29">
        <v>76</v>
      </c>
      <c r="J24" s="29">
        <v>1438</v>
      </c>
      <c r="K24" s="29"/>
      <c r="L24" s="26">
        <f t="shared" si="0"/>
        <v>4845</v>
      </c>
    </row>
    <row r="25" spans="1:12" ht="19.5" customHeight="1" thickTop="1">
      <c r="A25" s="27" t="str">
        <f>A3&amp;" 合計"</f>
        <v>佐賀県 合計</v>
      </c>
      <c r="B25" s="28">
        <f>SUM(B5:B24)</f>
        <v>20939</v>
      </c>
      <c r="C25" s="28">
        <f>SUM(C5:C24)</f>
        <v>5453</v>
      </c>
      <c r="D25" s="28">
        <f>SUM(D5:D24)</f>
        <v>2618</v>
      </c>
      <c r="E25" s="28">
        <f>SUM(E5:E24)</f>
        <v>4362</v>
      </c>
      <c r="F25" s="28">
        <f>SUM(F5:F24)</f>
        <v>51466</v>
      </c>
      <c r="G25" s="28">
        <f>SUM(G5:G24)</f>
        <v>36478</v>
      </c>
      <c r="H25" s="28">
        <f>SUM(H5:H24)</f>
        <v>145049</v>
      </c>
      <c r="I25" s="28">
        <f>SUM(I5:I24)</f>
        <v>11432</v>
      </c>
      <c r="J25" s="28">
        <f>SUM(J5:J24)</f>
        <v>105062</v>
      </c>
      <c r="K25" s="28">
        <f>SUM(K5:K24)</f>
        <v>0</v>
      </c>
      <c r="L25" s="28">
        <f>SUM(L5:L24)</f>
        <v>382859</v>
      </c>
    </row>
    <row r="26" spans="1:12" ht="15.75" customHeight="1">
      <c r="A26" s="11"/>
      <c r="B26" s="10"/>
      <c r="C26" s="9"/>
      <c r="D26" s="9"/>
      <c r="E26" s="9"/>
      <c r="F26" s="9"/>
      <c r="G26" s="9"/>
      <c r="H26" s="9"/>
      <c r="I26" s="9"/>
      <c r="J26" s="9"/>
      <c r="K26" s="9"/>
      <c r="L26" s="8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  <row r="31" spans="1:12" ht="15.75" customHeight="1">
      <c r="A31" s="7"/>
      <c r="B31" s="3"/>
      <c r="C31" s="6"/>
      <c r="D31" s="6"/>
      <c r="E31" s="6"/>
      <c r="F31" s="6"/>
      <c r="G31" s="6"/>
      <c r="H31" s="6"/>
      <c r="I31" s="6"/>
      <c r="J31" s="6"/>
      <c r="K31" s="6"/>
      <c r="L31" s="5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2015-02-16T05:04:21Z</dcterms:modified>
  <cp:category/>
  <cp:version/>
  <cp:contentType/>
  <cp:contentStatus/>
</cp:coreProperties>
</file>