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宮崎県第１区" sheetId="1" r:id="rId1"/>
    <sheet name="宮崎県第２区" sheetId="2" r:id="rId2"/>
    <sheet name="宮崎県第３区" sheetId="3" r:id="rId3"/>
  </sheets>
  <definedNames>
    <definedName name="_xlnm.Print_Area" localSheetId="0">'宮崎県第１区'!$A$1:$K$9</definedName>
    <definedName name="_xlnm.Print_Area" localSheetId="1">'宮崎県第２区'!$A$1:$K$22</definedName>
    <definedName name="_xlnm.Print_Area" localSheetId="2">'宮崎県第３区'!$A$1:$K$13</definedName>
    <definedName name="_xlnm.Print_Titles" localSheetId="0">'宮崎県第１区'!$A:$A,'宮崎県第１区'!$1:$5</definedName>
    <definedName name="_xlnm.Print_Titles" localSheetId="1">'宮崎県第２区'!$A:$A,'宮崎県第２区'!$1:$5</definedName>
    <definedName name="_xlnm.Print_Titles" localSheetId="2">'宮崎県第３区'!$A:$A,'宮崎県第３区'!$1:$5</definedName>
  </definedNames>
  <calcPr fullCalcOnLoad="1"/>
</workbook>
</file>

<file path=xl/sharedStrings.xml><?xml version="1.0" encoding="utf-8"?>
<sst xmlns="http://schemas.openxmlformats.org/spreadsheetml/2006/main" count="60" uniqueCount="44">
  <si>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</si>
  <si>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</si>
  <si>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</si>
  <si>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</si>
  <si>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</si>
  <si>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</si>
  <si>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松本　隆</t>
  </si>
  <si>
    <t>村尾　ひでとし</t>
  </si>
  <si>
    <t>たけい　俊輔</t>
  </si>
  <si>
    <t>外山　イツキ</t>
  </si>
  <si>
    <t>宮崎市</t>
  </si>
  <si>
    <t>国富町</t>
  </si>
  <si>
    <t>綾町</t>
  </si>
  <si>
    <t>日本共産党</t>
  </si>
  <si>
    <t>民主党</t>
  </si>
  <si>
    <t>自由民主党</t>
  </si>
  <si>
    <t>維新の党</t>
  </si>
  <si>
    <t>江藤　拓</t>
  </si>
  <si>
    <t>　　田　たかゆき</t>
  </si>
  <si>
    <t>延岡市</t>
  </si>
  <si>
    <t>日向市</t>
  </si>
  <si>
    <t>西都市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</si>
  <si>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</si>
  <si>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</si>
  <si>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</si>
  <si>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</si>
  <si>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</si>
  <si>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</si>
  <si>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</si>
  <si>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</si>
  <si>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</si>
  <si>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</si>
  <si>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</si>
  <si>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</si>
  <si>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</si>
  <si>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来住　一人</t>
  </si>
  <si>
    <t>ふるかわ　よしひさ</t>
  </si>
  <si>
    <t>都城市</t>
  </si>
  <si>
    <t>日南市</t>
  </si>
  <si>
    <t>小林市</t>
  </si>
  <si>
    <t>串間市</t>
  </si>
  <si>
    <t>えびの市</t>
  </si>
  <si>
    <t>三股町</t>
  </si>
  <si>
    <t>高原町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</si>
</sst>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3</xdr:row>
      <xdr:rowOff>123825</xdr:rowOff>
    </xdr:from>
    <xdr:to>
      <xdr:col>2</xdr:col>
      <xdr:colOff>323850</xdr:colOff>
      <xdr:row>3</xdr:row>
      <xdr:rowOff>247650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5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宮崎県第１区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 t="s">
        <v>9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13</v>
      </c>
      <c r="C5" s="24" t="s">
        <v>14</v>
      </c>
      <c r="D5" s="24" t="s">
        <v>15</v>
      </c>
      <c r="E5" s="24" t="s">
        <v>16</v>
      </c>
      <c r="F5" s="24"/>
      <c r="G5" s="24"/>
      <c r="H5" s="24"/>
      <c r="I5" s="24"/>
      <c r="J5" s="24"/>
      <c r="K5" s="29"/>
    </row>
    <row r="6" spans="1:11" ht="19.5" customHeight="1">
      <c r="A6" s="17" t="s">
        <v>10</v>
      </c>
      <c r="B6" s="25">
        <v>11965</v>
      </c>
      <c r="C6" s="25">
        <v>21520</v>
      </c>
      <c r="D6" s="25">
        <v>81770</v>
      </c>
      <c r="E6" s="25">
        <v>36917</v>
      </c>
      <c r="F6" s="25"/>
      <c r="G6" s="25"/>
      <c r="H6" s="25"/>
      <c r="I6" s="25"/>
      <c r="J6" s="25"/>
      <c r="K6" s="26">
        <f>SUM(B6:J6)</f>
        <v>152172</v>
      </c>
    </row>
    <row r="7" spans="1:11" ht="19.5" customHeight="1">
      <c r="A7" s="17" t="s">
        <v>11</v>
      </c>
      <c r="B7" s="25">
        <v>554</v>
      </c>
      <c r="C7" s="25">
        <v>1131</v>
      </c>
      <c r="D7" s="25">
        <v>5344</v>
      </c>
      <c r="E7" s="25">
        <v>1650</v>
      </c>
      <c r="F7" s="25"/>
      <c r="G7" s="25"/>
      <c r="H7" s="25"/>
      <c r="I7" s="25"/>
      <c r="J7" s="25"/>
      <c r="K7" s="26">
        <f>SUM(B7:J7)</f>
        <v>8679</v>
      </c>
    </row>
    <row r="8" spans="1:11" ht="19.5" customHeight="1" thickBot="1">
      <c r="A8" s="17" t="s">
        <v>12</v>
      </c>
      <c r="B8" s="25">
        <v>352</v>
      </c>
      <c r="C8" s="25">
        <v>476</v>
      </c>
      <c r="D8" s="25">
        <v>2057</v>
      </c>
      <c r="E8" s="25">
        <v>827</v>
      </c>
      <c r="F8" s="25"/>
      <c r="G8" s="25"/>
      <c r="H8" s="25"/>
      <c r="I8" s="25"/>
      <c r="J8" s="25"/>
      <c r="K8" s="26">
        <f>SUM(B8:J8)</f>
        <v>3712</v>
      </c>
    </row>
    <row r="9" spans="1:11" ht="19.5" customHeight="1" thickTop="1">
      <c r="A9" s="20" t="str">
        <f>A3&amp;" 合計"</f>
        <v>宮崎県第１区 合計</v>
      </c>
      <c r="B9" s="27">
        <f>SUM(B6:B8)</f>
        <v>12871</v>
      </c>
      <c r="C9" s="27">
        <f>SUM(C6:C8)</f>
        <v>23127</v>
      </c>
      <c r="D9" s="27">
        <f>SUM(D6:D8)</f>
        <v>89171</v>
      </c>
      <c r="E9" s="27">
        <f>SUM(E6:E8)</f>
        <v>39394</v>
      </c>
      <c r="F9" s="27">
        <f>SUM(F6:F8)</f>
        <v>0</v>
      </c>
      <c r="G9" s="27">
        <f>SUM(G6:G8)</f>
        <v>0</v>
      </c>
      <c r="H9" s="27">
        <f>SUM(H6:H8)</f>
        <v>0</v>
      </c>
      <c r="I9" s="27">
        <f>SUM(I6:I8)</f>
        <v>0</v>
      </c>
      <c r="J9" s="27">
        <f>SUM(J6:J8)</f>
        <v>0</v>
      </c>
      <c r="K9" s="27">
        <f>SUM(K6:K8)</f>
        <v>164563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宮崎県第２区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17</v>
      </c>
      <c r="C4" s="23" t="s">
        <v>18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15</v>
      </c>
      <c r="C5" s="24" t="s">
        <v>13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19</v>
      </c>
      <c r="B6" s="25">
        <v>36812</v>
      </c>
      <c r="C6" s="25">
        <v>11645</v>
      </c>
      <c r="D6" s="25"/>
      <c r="E6" s="25"/>
      <c r="F6" s="25"/>
      <c r="G6" s="25"/>
      <c r="H6" s="25"/>
      <c r="I6" s="25"/>
      <c r="J6" s="25"/>
      <c r="K6" s="26">
        <f>SUM(B6:J6)</f>
        <v>48457</v>
      </c>
    </row>
    <row r="7" spans="1:11" ht="19.5" customHeight="1">
      <c r="A7" s="17" t="s">
        <v>20</v>
      </c>
      <c r="B7" s="25">
        <v>18335</v>
      </c>
      <c r="C7" s="25">
        <v>5793</v>
      </c>
      <c r="D7" s="25"/>
      <c r="E7" s="25"/>
      <c r="F7" s="25"/>
      <c r="G7" s="25"/>
      <c r="H7" s="25"/>
      <c r="I7" s="25"/>
      <c r="J7" s="25"/>
      <c r="K7" s="26">
        <f aca="true" t="shared" si="0" ref="K7:K21">SUM(B7:J7)</f>
        <v>24128</v>
      </c>
    </row>
    <row r="8" spans="1:11" ht="19.5" customHeight="1">
      <c r="A8" s="17" t="s">
        <v>21</v>
      </c>
      <c r="B8" s="25">
        <v>9861</v>
      </c>
      <c r="C8" s="25">
        <v>2409</v>
      </c>
      <c r="D8" s="25"/>
      <c r="E8" s="25"/>
      <c r="F8" s="25"/>
      <c r="G8" s="25"/>
      <c r="H8" s="25"/>
      <c r="I8" s="25"/>
      <c r="J8" s="25"/>
      <c r="K8" s="26">
        <f t="shared" si="0"/>
        <v>12270</v>
      </c>
    </row>
    <row r="9" spans="1:11" ht="19.5" customHeight="1">
      <c r="A9" s="17" t="s">
        <v>22</v>
      </c>
      <c r="B9" s="25">
        <v>6378</v>
      </c>
      <c r="C9" s="25">
        <v>2166</v>
      </c>
      <c r="D9" s="25"/>
      <c r="E9" s="25"/>
      <c r="F9" s="25"/>
      <c r="G9" s="25"/>
      <c r="H9" s="25"/>
      <c r="I9" s="25"/>
      <c r="J9" s="25"/>
      <c r="K9" s="26">
        <f t="shared" si="0"/>
        <v>8544</v>
      </c>
    </row>
    <row r="10" spans="1:11" ht="19.5" customHeight="1">
      <c r="A10" s="17" t="s">
        <v>23</v>
      </c>
      <c r="B10" s="25">
        <v>5721</v>
      </c>
      <c r="C10" s="25">
        <v>2311</v>
      </c>
      <c r="D10" s="25"/>
      <c r="E10" s="25"/>
      <c r="F10" s="25"/>
      <c r="G10" s="25"/>
      <c r="H10" s="25"/>
      <c r="I10" s="25"/>
      <c r="J10" s="25"/>
      <c r="K10" s="26">
        <f t="shared" si="0"/>
        <v>8032</v>
      </c>
    </row>
    <row r="11" spans="1:11" ht="19.5" customHeight="1">
      <c r="A11" s="17" t="s">
        <v>24</v>
      </c>
      <c r="B11" s="25">
        <v>860</v>
      </c>
      <c r="C11" s="25">
        <v>60</v>
      </c>
      <c r="D11" s="25"/>
      <c r="E11" s="25"/>
      <c r="F11" s="25"/>
      <c r="G11" s="25"/>
      <c r="H11" s="25"/>
      <c r="I11" s="25"/>
      <c r="J11" s="25"/>
      <c r="K11" s="26">
        <f t="shared" si="0"/>
        <v>920</v>
      </c>
    </row>
    <row r="12" spans="1:11" ht="19.5" customHeight="1">
      <c r="A12" s="17" t="s">
        <v>25</v>
      </c>
      <c r="B12" s="25">
        <v>1815</v>
      </c>
      <c r="C12" s="25">
        <v>518</v>
      </c>
      <c r="D12" s="25"/>
      <c r="E12" s="25"/>
      <c r="F12" s="25"/>
      <c r="G12" s="25"/>
      <c r="H12" s="25"/>
      <c r="I12" s="25"/>
      <c r="J12" s="25"/>
      <c r="K12" s="26">
        <f t="shared" si="0"/>
        <v>2333</v>
      </c>
    </row>
    <row r="13" spans="1:11" ht="19.5" customHeight="1">
      <c r="A13" s="17" t="s">
        <v>26</v>
      </c>
      <c r="B13" s="25">
        <v>5050</v>
      </c>
      <c r="C13" s="25">
        <v>1375</v>
      </c>
      <c r="D13" s="25"/>
      <c r="E13" s="25"/>
      <c r="F13" s="25"/>
      <c r="G13" s="25"/>
      <c r="H13" s="25"/>
      <c r="I13" s="25"/>
      <c r="J13" s="25"/>
      <c r="K13" s="26">
        <f t="shared" si="0"/>
        <v>6425</v>
      </c>
    </row>
    <row r="14" spans="1:11" ht="19.5" customHeight="1">
      <c r="A14" s="17" t="s">
        <v>27</v>
      </c>
      <c r="B14" s="25">
        <v>3692</v>
      </c>
      <c r="C14" s="25">
        <v>1023</v>
      </c>
      <c r="D14" s="25"/>
      <c r="E14" s="25"/>
      <c r="F14" s="25"/>
      <c r="G14" s="25"/>
      <c r="H14" s="25"/>
      <c r="I14" s="25"/>
      <c r="J14" s="25"/>
      <c r="K14" s="26">
        <f t="shared" si="0"/>
        <v>4715</v>
      </c>
    </row>
    <row r="15" spans="1:11" ht="19.5" customHeight="1">
      <c r="A15" s="17" t="s">
        <v>28</v>
      </c>
      <c r="B15" s="25">
        <v>5885</v>
      </c>
      <c r="C15" s="25">
        <v>1367</v>
      </c>
      <c r="D15" s="25"/>
      <c r="E15" s="25"/>
      <c r="F15" s="25"/>
      <c r="G15" s="25"/>
      <c r="H15" s="25"/>
      <c r="I15" s="25"/>
      <c r="J15" s="25"/>
      <c r="K15" s="26">
        <f t="shared" si="0"/>
        <v>7252</v>
      </c>
    </row>
    <row r="16" spans="1:11" ht="19.5" customHeight="1">
      <c r="A16" s="17" t="s">
        <v>29</v>
      </c>
      <c r="B16" s="25">
        <v>1293</v>
      </c>
      <c r="C16" s="25">
        <v>76</v>
      </c>
      <c r="D16" s="25"/>
      <c r="E16" s="25"/>
      <c r="F16" s="25"/>
      <c r="G16" s="25"/>
      <c r="H16" s="25"/>
      <c r="I16" s="25"/>
      <c r="J16" s="25"/>
      <c r="K16" s="26">
        <f t="shared" si="0"/>
        <v>1369</v>
      </c>
    </row>
    <row r="17" spans="1:11" ht="19.5" customHeight="1">
      <c r="A17" s="17" t="s">
        <v>30</v>
      </c>
      <c r="B17" s="25">
        <v>1777</v>
      </c>
      <c r="C17" s="25">
        <v>156</v>
      </c>
      <c r="D17" s="25"/>
      <c r="E17" s="25"/>
      <c r="F17" s="25"/>
      <c r="G17" s="25"/>
      <c r="H17" s="25"/>
      <c r="I17" s="25"/>
      <c r="J17" s="25"/>
      <c r="K17" s="26">
        <f t="shared" si="0"/>
        <v>1933</v>
      </c>
    </row>
    <row r="18" spans="1:11" ht="19.5" customHeight="1">
      <c r="A18" s="17" t="s">
        <v>31</v>
      </c>
      <c r="B18" s="25">
        <v>3472</v>
      </c>
      <c r="C18" s="25">
        <v>532</v>
      </c>
      <c r="D18" s="25"/>
      <c r="E18" s="25"/>
      <c r="F18" s="25"/>
      <c r="G18" s="25"/>
      <c r="H18" s="25"/>
      <c r="I18" s="25"/>
      <c r="J18" s="25"/>
      <c r="K18" s="26">
        <f t="shared" si="0"/>
        <v>4004</v>
      </c>
    </row>
    <row r="19" spans="1:11" ht="19.5" customHeight="1">
      <c r="A19" s="17" t="s">
        <v>32</v>
      </c>
      <c r="B19" s="25">
        <v>6480</v>
      </c>
      <c r="C19" s="25">
        <v>868</v>
      </c>
      <c r="D19" s="25"/>
      <c r="E19" s="25"/>
      <c r="F19" s="25"/>
      <c r="G19" s="25"/>
      <c r="H19" s="25"/>
      <c r="I19" s="25"/>
      <c r="J19" s="25"/>
      <c r="K19" s="26">
        <f t="shared" si="0"/>
        <v>7348</v>
      </c>
    </row>
    <row r="20" spans="1:11" ht="19.5" customHeight="1">
      <c r="A20" s="17" t="s">
        <v>33</v>
      </c>
      <c r="B20" s="25">
        <v>2325</v>
      </c>
      <c r="C20" s="25">
        <v>254</v>
      </c>
      <c r="D20" s="25"/>
      <c r="E20" s="25"/>
      <c r="F20" s="25"/>
      <c r="G20" s="25"/>
      <c r="H20" s="25"/>
      <c r="I20" s="25"/>
      <c r="J20" s="25"/>
      <c r="K20" s="26">
        <f t="shared" si="0"/>
        <v>2579</v>
      </c>
    </row>
    <row r="21" spans="1:11" ht="19.5" customHeight="1" thickBot="1">
      <c r="A21" s="17" t="s">
        <v>34</v>
      </c>
      <c r="B21" s="25">
        <v>2094</v>
      </c>
      <c r="C21" s="25">
        <v>288</v>
      </c>
      <c r="D21" s="25"/>
      <c r="E21" s="25"/>
      <c r="F21" s="25"/>
      <c r="G21" s="25"/>
      <c r="H21" s="25"/>
      <c r="I21" s="25"/>
      <c r="J21" s="25"/>
      <c r="K21" s="26">
        <f t="shared" si="0"/>
        <v>2382</v>
      </c>
    </row>
    <row r="22" spans="1:11" ht="19.5" customHeight="1" thickTop="1">
      <c r="A22" s="20" t="str">
        <f>A3&amp;" 合計"</f>
        <v>宮崎県第２区 合計</v>
      </c>
      <c r="B22" s="27">
        <f>SUM(B6:B21)</f>
        <v>111850</v>
      </c>
      <c r="C22" s="27">
        <f>SUM(C6:C21)</f>
        <v>30841</v>
      </c>
      <c r="D22" s="27">
        <f>SUM(D6:D21)</f>
        <v>0</v>
      </c>
      <c r="E22" s="27">
        <f>SUM(E6:E21)</f>
        <v>0</v>
      </c>
      <c r="F22" s="27">
        <f>SUM(F6:F21)</f>
        <v>0</v>
      </c>
      <c r="G22" s="27">
        <f>SUM(G6:G21)</f>
        <v>0</v>
      </c>
      <c r="H22" s="27">
        <f>SUM(H6:H21)</f>
        <v>0</v>
      </c>
      <c r="I22" s="27">
        <f>SUM(I6:I21)</f>
        <v>0</v>
      </c>
      <c r="J22" s="27">
        <f>SUM(J6:J21)</f>
        <v>0</v>
      </c>
      <c r="K22" s="27">
        <f>SUM(K6:K21)</f>
        <v>142691</v>
      </c>
    </row>
    <row r="23" spans="1:11" ht="15.75" customHeight="1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1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宮崎県第３区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35</v>
      </c>
      <c r="C4" s="23" t="s">
        <v>36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13</v>
      </c>
      <c r="C5" s="24" t="s">
        <v>15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37</v>
      </c>
      <c r="B6" s="25">
        <v>16332</v>
      </c>
      <c r="C6" s="25">
        <v>45704</v>
      </c>
      <c r="D6" s="25"/>
      <c r="E6" s="25"/>
      <c r="F6" s="25"/>
      <c r="G6" s="25"/>
      <c r="H6" s="25"/>
      <c r="I6" s="25"/>
      <c r="J6" s="25"/>
      <c r="K6" s="26">
        <f>SUM(B6:J6)</f>
        <v>62036</v>
      </c>
    </row>
    <row r="7" spans="1:11" ht="19.5" customHeight="1">
      <c r="A7" s="17" t="s">
        <v>38</v>
      </c>
      <c r="B7" s="25">
        <v>4380</v>
      </c>
      <c r="C7" s="25">
        <v>19678</v>
      </c>
      <c r="D7" s="25"/>
      <c r="E7" s="25"/>
      <c r="F7" s="25"/>
      <c r="G7" s="25"/>
      <c r="H7" s="25"/>
      <c r="I7" s="25"/>
      <c r="J7" s="25"/>
      <c r="K7" s="26">
        <f aca="true" t="shared" si="0" ref="K7:K12">SUM(B7:J7)</f>
        <v>24058</v>
      </c>
    </row>
    <row r="8" spans="1:11" ht="19.5" customHeight="1">
      <c r="A8" s="17" t="s">
        <v>39</v>
      </c>
      <c r="B8" s="25">
        <v>3193</v>
      </c>
      <c r="C8" s="25">
        <v>15370</v>
      </c>
      <c r="D8" s="25"/>
      <c r="E8" s="25"/>
      <c r="F8" s="25"/>
      <c r="G8" s="25"/>
      <c r="H8" s="25"/>
      <c r="I8" s="25"/>
      <c r="J8" s="25"/>
      <c r="K8" s="26">
        <f t="shared" si="0"/>
        <v>18563</v>
      </c>
    </row>
    <row r="9" spans="1:11" ht="19.5" customHeight="1">
      <c r="A9" s="17" t="s">
        <v>40</v>
      </c>
      <c r="B9" s="25">
        <v>1124</v>
      </c>
      <c r="C9" s="25">
        <v>8501</v>
      </c>
      <c r="D9" s="25"/>
      <c r="E9" s="25"/>
      <c r="F9" s="25"/>
      <c r="G9" s="25"/>
      <c r="H9" s="25"/>
      <c r="I9" s="25"/>
      <c r="J9" s="25"/>
      <c r="K9" s="26">
        <f t="shared" si="0"/>
        <v>9625</v>
      </c>
    </row>
    <row r="10" spans="1:11" ht="19.5" customHeight="1">
      <c r="A10" s="17" t="s">
        <v>41</v>
      </c>
      <c r="B10" s="25">
        <v>1715</v>
      </c>
      <c r="C10" s="25">
        <v>7924</v>
      </c>
      <c r="D10" s="25"/>
      <c r="E10" s="25"/>
      <c r="F10" s="25"/>
      <c r="G10" s="25"/>
      <c r="H10" s="25"/>
      <c r="I10" s="25"/>
      <c r="J10" s="25"/>
      <c r="K10" s="26">
        <f t="shared" si="0"/>
        <v>9639</v>
      </c>
    </row>
    <row r="11" spans="1:11" ht="19.5" customHeight="1">
      <c r="A11" s="17" t="s">
        <v>42</v>
      </c>
      <c r="B11" s="25">
        <v>2007</v>
      </c>
      <c r="C11" s="25">
        <v>7043</v>
      </c>
      <c r="D11" s="25"/>
      <c r="E11" s="25"/>
      <c r="F11" s="25"/>
      <c r="G11" s="25"/>
      <c r="H11" s="25"/>
      <c r="I11" s="25"/>
      <c r="J11" s="25"/>
      <c r="K11" s="26">
        <f t="shared" si="0"/>
        <v>9050</v>
      </c>
    </row>
    <row r="12" spans="1:11" ht="19.5" customHeight="1" thickBot="1">
      <c r="A12" s="17" t="s">
        <v>43</v>
      </c>
      <c r="B12" s="25">
        <v>848</v>
      </c>
      <c r="C12" s="25">
        <v>3831</v>
      </c>
      <c r="D12" s="25"/>
      <c r="E12" s="25"/>
      <c r="F12" s="25"/>
      <c r="G12" s="25"/>
      <c r="H12" s="25"/>
      <c r="I12" s="25"/>
      <c r="J12" s="25"/>
      <c r="K12" s="26">
        <f t="shared" si="0"/>
        <v>4679</v>
      </c>
    </row>
    <row r="13" spans="1:11" ht="19.5" customHeight="1" thickTop="1">
      <c r="A13" s="20" t="str">
        <f>A3&amp;" 合計"</f>
        <v>宮崎県第３区 合計</v>
      </c>
      <c r="B13" s="27">
        <f>SUM(B6:B12)</f>
        <v>29599</v>
      </c>
      <c r="C13" s="27">
        <f>SUM(C6:C12)</f>
        <v>108051</v>
      </c>
      <c r="D13" s="27">
        <f>SUM(D6:D12)</f>
        <v>0</v>
      </c>
      <c r="E13" s="27">
        <f>SUM(E6:E12)</f>
        <v>0</v>
      </c>
      <c r="F13" s="27">
        <f>SUM(F6:F12)</f>
        <v>0</v>
      </c>
      <c r="G13" s="27">
        <f>SUM(G6:G12)</f>
        <v>0</v>
      </c>
      <c r="H13" s="27">
        <f>SUM(H6:H12)</f>
        <v>0</v>
      </c>
      <c r="I13" s="27">
        <f>SUM(I6:I12)</f>
        <v>0</v>
      </c>
      <c r="J13" s="27">
        <f>SUM(J6:J12)</f>
        <v>0</v>
      </c>
      <c r="K13" s="27">
        <f>SUM(K6:K12)</f>
        <v>137650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2013-01-21T07:53:59Z</cp:lastPrinted>
  <dcterms:created xsi:type="dcterms:W3CDTF">2010-07-11T18:06:49Z</dcterms:created>
  <dcterms:modified xsi:type="dcterms:W3CDTF">2015-02-16T06:17:22Z</dcterms:modified>
  <cp:category/>
  <cp:version/>
  <cp:contentType/>
  <cp:contentStatus/>
</cp:coreProperties>
</file>