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0" yWindow="5376" windowWidth="15480" windowHeight="6000" activeTab="0"/>
  </bookViews>
  <sheets>
    <sheet name="2-1-3" sheetId="1" r:id="rId1"/>
  </sheets>
  <definedNames/>
  <calcPr fullCalcOnLoad="1"/>
</workbook>
</file>

<file path=xl/sharedStrings.xml><?xml version="1.0" encoding="utf-8"?>
<sst xmlns="http://schemas.openxmlformats.org/spreadsheetml/2006/main" count="102" uniqueCount="87">
  <si>
    <t>第２部　2-1　団体別決算収支の状況</t>
  </si>
  <si>
    <t>　2-1-3表　特別区別決算収支</t>
  </si>
  <si>
    <t>（単位　千円）</t>
  </si>
  <si>
    <t>人　口（人）</t>
  </si>
  <si>
    <t>面　積（K㎡）</t>
  </si>
  <si>
    <t>比　　較</t>
  </si>
  <si>
    <t>区　　分</t>
  </si>
  <si>
    <t>歳　　入</t>
  </si>
  <si>
    <t>歳　　出</t>
  </si>
  <si>
    <t>歳入歳出差引</t>
  </si>
  <si>
    <t>翌年度に繰り</t>
  </si>
  <si>
    <t>実質収支</t>
  </si>
  <si>
    <t>国勢調査</t>
  </si>
  <si>
    <t>現　　在</t>
  </si>
  <si>
    <t>（Ａ）</t>
  </si>
  <si>
    <t>（Ｂ）</t>
  </si>
  <si>
    <t>（Ａ）－（Ｂ）（Ｃ）</t>
  </si>
  <si>
    <t>越すべき財源（Ｄ）</t>
  </si>
  <si>
    <t>（Ｃ）－（Ｄ）（Ｅ）</t>
  </si>
  <si>
    <t>（Ｆ）</t>
  </si>
  <si>
    <t>（Ｇ）</t>
  </si>
  <si>
    <t>（Ｃ）－（Ｆ）</t>
  </si>
  <si>
    <t>（Ｅ）－（Ｇ）</t>
  </si>
  <si>
    <t xml:space="preserve">赤字団体        </t>
  </si>
  <si>
    <t>平成22年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</si>
  <si>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</si>
  <si>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</si>
  <si>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</si>
  <si>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</si>
  <si>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</si>
  <si>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</si>
  <si>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</si>
  <si>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</si>
  <si>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</si>
  <si>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平成15年度</t>
  </si>
  <si>
    <t>平成25年度</t>
  </si>
  <si>
    <t>25・10・１</t>
  </si>
  <si>
    <t>平　成　25　年　度</t>
  </si>
  <si>
    <t>平　成　24　年　度</t>
  </si>
  <si>
    <t xml:space="preserve">黒字団体        </t>
  </si>
  <si>
    <t>-</t>
  </si>
  <si>
    <t>1</t>
  </si>
  <si>
    <t xml:space="preserve">千代田区        </t>
  </si>
  <si>
    <t>2</t>
  </si>
  <si>
    <t xml:space="preserve">中央区          </t>
  </si>
  <si>
    <t>3</t>
  </si>
  <si>
    <t xml:space="preserve">港区            </t>
  </si>
  <si>
    <t>4</t>
  </si>
  <si>
    <t xml:space="preserve">新宿区          </t>
  </si>
  <si>
    <t>5</t>
  </si>
  <si>
    <t xml:space="preserve">文京区          </t>
  </si>
  <si>
    <t>6</t>
  </si>
  <si>
    <t xml:space="preserve">台東区          </t>
  </si>
  <si>
    <t>7</t>
  </si>
  <si>
    <t xml:space="preserve">墨田区          </t>
  </si>
  <si>
    <t>8</t>
  </si>
  <si>
    <t xml:space="preserve">江東区          </t>
  </si>
  <si>
    <t>9</t>
  </si>
  <si>
    <t xml:space="preserve">品川区          </t>
  </si>
  <si>
    <t>10</t>
  </si>
  <si>
    <t xml:space="preserve">目黒区          </t>
  </si>
  <si>
    <t>11</t>
  </si>
  <si>
    <t xml:space="preserve">大田区          </t>
  </si>
  <si>
    <t>12</t>
  </si>
  <si>
    <t xml:space="preserve">世田谷区        </t>
  </si>
  <si>
    <t>13</t>
  </si>
  <si>
    <t xml:space="preserve">渋谷区          </t>
  </si>
  <si>
    <t>14</t>
  </si>
  <si>
    <t xml:space="preserve">中野区          </t>
  </si>
  <si>
    <t>15</t>
  </si>
  <si>
    <t xml:space="preserve">杉並区          </t>
  </si>
  <si>
    <t>16</t>
  </si>
  <si>
    <t xml:space="preserve">豊島区          </t>
  </si>
  <si>
    <t>17</t>
  </si>
  <si>
    <t xml:space="preserve">北区            </t>
  </si>
  <si>
    <t>18</t>
  </si>
  <si>
    <t xml:space="preserve">荒川区          </t>
  </si>
  <si>
    <t>19</t>
  </si>
  <si>
    <t xml:space="preserve">板橋区          </t>
  </si>
  <si>
    <t>20</t>
  </si>
  <si>
    <t xml:space="preserve">練馬区          </t>
  </si>
  <si>
    <t>21</t>
  </si>
  <si>
    <t xml:space="preserve">足立区          </t>
  </si>
  <si>
    <t>22</t>
  </si>
  <si>
    <t xml:space="preserve">葛飾区          </t>
  </si>
  <si>
    <t>23</t>
  </si>
  <si>
    <t xml:space="preserve">江戸川区      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</si>
</sst>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;&quot;△ &quot;#,##0"/>
    <numFmt numFmtId="180" formatCode="0;&quot;△ &quot;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/>
    </xf>
    <xf numFmtId="0" fontId="2" fillId="0" borderId="0" xfId="0" applyFont="1" applyAlignment="1" quotePrefix="1">
      <alignment horizontal="left"/>
    </xf>
    <xf numFmtId="49" fontId="2" fillId="0" borderId="15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49" fontId="3" fillId="0" borderId="19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/>
    </xf>
    <xf numFmtId="179" fontId="3" fillId="0" borderId="0" xfId="0" applyNumberFormat="1" applyFont="1" applyAlignment="1">
      <alignment horizontal="right"/>
    </xf>
    <xf numFmtId="179" fontId="3" fillId="0" borderId="17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17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 horizontal="right"/>
    </xf>
    <xf numFmtId="179" fontId="2" fillId="0" borderId="18" xfId="0" applyNumberFormat="1" applyFont="1" applyBorder="1" applyAlignment="1">
      <alignment horizontal="right"/>
    </xf>
    <xf numFmtId="179" fontId="3" fillId="0" borderId="0" xfId="0" applyNumberFormat="1" applyFont="1" applyBorder="1" applyAlignment="1">
      <alignment horizontal="right"/>
    </xf>
    <xf numFmtId="179" fontId="2" fillId="0" borderId="0" xfId="0" applyNumberFormat="1" applyFont="1" applyAlignment="1">
      <alignment horizontal="right"/>
    </xf>
    <xf numFmtId="49" fontId="3" fillId="0" borderId="19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/>
    </xf>
    <xf numFmtId="49" fontId="3" fillId="0" borderId="22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O1:AA44"/>
  <sheetViews>
    <sheetView tabSelected="1" zoomScalePageLayoutView="0" workbookViewId="0" topLeftCell="O1">
      <pane xSplit="2" ySplit="5" topLeftCell="Q6" activePane="bottomRight" state="frozen"/>
      <selection pane="topLeft" activeCell="O1" sqref="O1"/>
      <selection pane="topRight" activeCell="Q1" sqref="Q1"/>
      <selection pane="bottomLeft" activeCell="O6" sqref="O6"/>
      <selection pane="bottomRight" activeCell="O1" sqref="O1"/>
    </sheetView>
  </sheetViews>
  <sheetFormatPr defaultColWidth="9.00390625" defaultRowHeight="13.5"/>
  <cols>
    <col min="1" max="14" width="9.00390625" style="1" hidden="1" customWidth="1"/>
    <col min="15" max="15" width="3.00390625" style="1" customWidth="1"/>
    <col min="16" max="16" width="13.875" style="1" bestFit="1" customWidth="1"/>
    <col min="17" max="18" width="14.625" style="1" customWidth="1"/>
    <col min="19" max="27" width="15.625" style="1" customWidth="1"/>
    <col min="28" max="16384" width="9.00390625" style="1" customWidth="1"/>
  </cols>
  <sheetData>
    <row r="1" spans="15:17" ht="10.5">
      <c r="O1" s="8" t="s">
        <v>0</v>
      </c>
      <c r="P1" s="8"/>
      <c r="Q1" s="8"/>
    </row>
    <row r="2" spans="15:27" ht="10.5">
      <c r="O2" s="10" t="s">
        <v>1</v>
      </c>
      <c r="P2" s="10"/>
      <c r="Q2" s="10"/>
      <c r="AA2" s="9" t="s">
        <v>2</v>
      </c>
    </row>
    <row r="3" spans="15:27" ht="12.75">
      <c r="O3" s="34" t="s">
        <v>6</v>
      </c>
      <c r="P3" s="35"/>
      <c r="Q3" s="2" t="s">
        <v>3</v>
      </c>
      <c r="R3" s="2" t="s">
        <v>4</v>
      </c>
      <c r="S3" s="3" t="s">
        <v>37</v>
      </c>
      <c r="T3" s="4"/>
      <c r="U3" s="4"/>
      <c r="V3" s="4"/>
      <c r="W3" s="5"/>
      <c r="X3" s="3" t="s">
        <v>38</v>
      </c>
      <c r="Y3" s="5"/>
      <c r="Z3" s="3" t="s">
        <v>5</v>
      </c>
      <c r="AA3" s="5"/>
    </row>
    <row r="4" spans="15:27" ht="10.5">
      <c r="O4" s="36"/>
      <c r="P4" s="37"/>
      <c r="Q4" s="6" t="s">
        <v>24</v>
      </c>
      <c r="R4" s="6" t="s">
        <v>36</v>
      </c>
      <c r="S4" s="2" t="s">
        <v>7</v>
      </c>
      <c r="T4" s="2" t="s">
        <v>8</v>
      </c>
      <c r="U4" s="2" t="s">
        <v>9</v>
      </c>
      <c r="V4" s="2" t="s">
        <v>10</v>
      </c>
      <c r="W4" s="2" t="s">
        <v>11</v>
      </c>
      <c r="X4" s="2" t="s">
        <v>9</v>
      </c>
      <c r="Y4" s="2" t="s">
        <v>11</v>
      </c>
      <c r="Z4" s="2" t="s">
        <v>9</v>
      </c>
      <c r="AA4" s="2" t="s">
        <v>11</v>
      </c>
    </row>
    <row r="5" spans="15:27" ht="10.5">
      <c r="O5" s="38"/>
      <c r="P5" s="39"/>
      <c r="Q5" s="7" t="s">
        <v>12</v>
      </c>
      <c r="R5" s="7" t="s">
        <v>13</v>
      </c>
      <c r="S5" s="12" t="s">
        <v>14</v>
      </c>
      <c r="T5" s="12" t="s">
        <v>15</v>
      </c>
      <c r="U5" s="7" t="s">
        <v>16</v>
      </c>
      <c r="V5" s="7" t="s">
        <v>17</v>
      </c>
      <c r="W5" s="7" t="s">
        <v>18</v>
      </c>
      <c r="X5" s="12" t="s">
        <v>19</v>
      </c>
      <c r="Y5" s="12" t="s">
        <v>20</v>
      </c>
      <c r="Z5" s="7" t="s">
        <v>21</v>
      </c>
      <c r="AA5" s="7" t="s">
        <v>22</v>
      </c>
    </row>
    <row r="6" spans="15:27" s="13" customFormat="1" ht="10.5">
      <c r="O6" s="40" t="s">
        <v>34</v>
      </c>
      <c r="P6" s="41"/>
      <c r="Q6" s="28">
        <v>8134688</v>
      </c>
      <c r="R6" s="22">
        <v>616.69</v>
      </c>
      <c r="S6" s="22">
        <v>2734134264</v>
      </c>
      <c r="T6" s="22">
        <v>2641830992</v>
      </c>
      <c r="U6" s="22">
        <v>92303272</v>
      </c>
      <c r="V6" s="22">
        <v>6284690</v>
      </c>
      <c r="W6" s="22">
        <v>86018582</v>
      </c>
      <c r="X6" s="22">
        <v>72851546</v>
      </c>
      <c r="Y6" s="22">
        <v>64010916</v>
      </c>
      <c r="Z6" s="22">
        <f aca="true" t="shared" si="0" ref="Z6:Z18">U6-X6</f>
        <v>19451726</v>
      </c>
      <c r="AA6" s="23">
        <f aca="true" t="shared" si="1" ref="AA6:AA18">W6-Y6</f>
        <v>22007666</v>
      </c>
    </row>
    <row r="7" spans="15:27" s="13" customFormat="1" ht="10.5">
      <c r="O7" s="30" t="s">
        <v>25</v>
      </c>
      <c r="P7" s="31"/>
      <c r="Q7" s="28">
        <v>8134688</v>
      </c>
      <c r="R7" s="22">
        <v>616.69</v>
      </c>
      <c r="S7" s="22">
        <v>2757456893</v>
      </c>
      <c r="T7" s="22">
        <v>2653502500</v>
      </c>
      <c r="U7" s="22">
        <v>103954393</v>
      </c>
      <c r="V7" s="22">
        <v>15352517</v>
      </c>
      <c r="W7" s="22">
        <v>88601876</v>
      </c>
      <c r="X7" s="22">
        <v>92303272</v>
      </c>
      <c r="Y7" s="22">
        <v>86018582</v>
      </c>
      <c r="Z7" s="22">
        <f t="shared" si="0"/>
        <v>11651121</v>
      </c>
      <c r="AA7" s="23">
        <f t="shared" si="1"/>
        <v>2583294</v>
      </c>
    </row>
    <row r="8" spans="15:27" s="13" customFormat="1" ht="10.5">
      <c r="O8" s="30" t="s">
        <v>26</v>
      </c>
      <c r="P8" s="31"/>
      <c r="Q8" s="28">
        <v>8489653</v>
      </c>
      <c r="R8" s="22">
        <v>616.7</v>
      </c>
      <c r="S8" s="22">
        <v>2906862386</v>
      </c>
      <c r="T8" s="22">
        <v>2795391565</v>
      </c>
      <c r="U8" s="22">
        <v>111470821</v>
      </c>
      <c r="V8" s="22">
        <v>10799128</v>
      </c>
      <c r="W8" s="22">
        <v>100671693</v>
      </c>
      <c r="X8" s="22">
        <v>103954393</v>
      </c>
      <c r="Y8" s="22">
        <v>88601876</v>
      </c>
      <c r="Z8" s="22">
        <f t="shared" si="0"/>
        <v>7516428</v>
      </c>
      <c r="AA8" s="23">
        <f t="shared" si="1"/>
        <v>12069817</v>
      </c>
    </row>
    <row r="9" spans="15:27" s="13" customFormat="1" ht="10.5">
      <c r="O9" s="30" t="s">
        <v>27</v>
      </c>
      <c r="P9" s="31"/>
      <c r="Q9" s="28">
        <v>8489653</v>
      </c>
      <c r="R9" s="22">
        <v>617.01</v>
      </c>
      <c r="S9" s="22">
        <v>3042796317</v>
      </c>
      <c r="T9" s="22">
        <v>2908418847</v>
      </c>
      <c r="U9" s="22">
        <v>134377470</v>
      </c>
      <c r="V9" s="22">
        <v>11262881</v>
      </c>
      <c r="W9" s="22">
        <v>123114589</v>
      </c>
      <c r="X9" s="22">
        <v>111470821</v>
      </c>
      <c r="Y9" s="22">
        <v>100671693</v>
      </c>
      <c r="Z9" s="22">
        <f t="shared" si="0"/>
        <v>22906649</v>
      </c>
      <c r="AA9" s="23">
        <f t="shared" si="1"/>
        <v>22442896</v>
      </c>
    </row>
    <row r="10" spans="15:27" s="13" customFormat="1" ht="10.5">
      <c r="O10" s="30" t="s">
        <v>28</v>
      </c>
      <c r="P10" s="31"/>
      <c r="Q10" s="28">
        <v>8489653</v>
      </c>
      <c r="R10" s="22">
        <v>617.17</v>
      </c>
      <c r="S10" s="22">
        <v>3112094264</v>
      </c>
      <c r="T10" s="22">
        <v>2977166217</v>
      </c>
      <c r="U10" s="22">
        <v>134928047</v>
      </c>
      <c r="V10" s="22">
        <v>14343073</v>
      </c>
      <c r="W10" s="22">
        <v>120584974</v>
      </c>
      <c r="X10" s="22">
        <v>134377470</v>
      </c>
      <c r="Y10" s="22">
        <v>123114589</v>
      </c>
      <c r="Z10" s="22">
        <f t="shared" si="0"/>
        <v>550577</v>
      </c>
      <c r="AA10" s="23">
        <f t="shared" si="1"/>
        <v>-2529615</v>
      </c>
    </row>
    <row r="11" spans="15:27" s="13" customFormat="1" ht="10.5">
      <c r="O11" s="30" t="s">
        <v>29</v>
      </c>
      <c r="P11" s="31"/>
      <c r="Q11" s="28">
        <v>8489653</v>
      </c>
      <c r="R11" s="22">
        <v>617.18</v>
      </c>
      <c r="S11" s="22">
        <v>3264088517</v>
      </c>
      <c r="T11" s="22">
        <v>3032740439</v>
      </c>
      <c r="U11" s="22">
        <v>231348078</v>
      </c>
      <c r="V11" s="22">
        <v>110071224</v>
      </c>
      <c r="W11" s="22">
        <v>121276854</v>
      </c>
      <c r="X11" s="22">
        <v>134928047</v>
      </c>
      <c r="Y11" s="22">
        <v>120584974</v>
      </c>
      <c r="Z11" s="22">
        <f t="shared" si="0"/>
        <v>96420031</v>
      </c>
      <c r="AA11" s="23">
        <f t="shared" si="1"/>
        <v>691880</v>
      </c>
    </row>
    <row r="12" spans="15:27" s="13" customFormat="1" ht="10.5">
      <c r="O12" s="30" t="s">
        <v>30</v>
      </c>
      <c r="P12" s="31"/>
      <c r="Q12" s="28">
        <v>8489653</v>
      </c>
      <c r="R12" s="22">
        <v>617.18</v>
      </c>
      <c r="S12" s="22">
        <v>3273901255</v>
      </c>
      <c r="T12" s="22">
        <v>3146843083</v>
      </c>
      <c r="U12" s="22">
        <v>127058172</v>
      </c>
      <c r="V12" s="22">
        <v>13114054</v>
      </c>
      <c r="W12" s="22">
        <v>113944118</v>
      </c>
      <c r="X12" s="22">
        <v>231348078</v>
      </c>
      <c r="Y12" s="22">
        <v>121276854</v>
      </c>
      <c r="Z12" s="22">
        <f t="shared" si="0"/>
        <v>-104289906</v>
      </c>
      <c r="AA12" s="23">
        <f t="shared" si="1"/>
        <v>-7332736</v>
      </c>
    </row>
    <row r="13" spans="15:27" s="13" customFormat="1" ht="10.5">
      <c r="O13" s="30" t="s">
        <v>31</v>
      </c>
      <c r="P13" s="31"/>
      <c r="Q13" s="28">
        <v>8945695</v>
      </c>
      <c r="R13" s="22">
        <v>617.18</v>
      </c>
      <c r="S13" s="22">
        <v>3172193697</v>
      </c>
      <c r="T13" s="22">
        <v>3074028520</v>
      </c>
      <c r="U13" s="22">
        <v>98165177</v>
      </c>
      <c r="V13" s="22">
        <v>11579926</v>
      </c>
      <c r="W13" s="22">
        <v>86585251</v>
      </c>
      <c r="X13" s="22">
        <v>127058172</v>
      </c>
      <c r="Y13" s="22">
        <v>113944118</v>
      </c>
      <c r="Z13" s="22">
        <f t="shared" si="0"/>
        <v>-28892995</v>
      </c>
      <c r="AA13" s="23">
        <f t="shared" si="1"/>
        <v>-27358867</v>
      </c>
    </row>
    <row r="14" spans="15:27" s="13" customFormat="1" ht="10.5">
      <c r="O14" s="30" t="s">
        <v>32</v>
      </c>
      <c r="P14" s="31"/>
      <c r="Q14" s="28">
        <v>8945695</v>
      </c>
      <c r="R14" s="22">
        <v>618.19</v>
      </c>
      <c r="S14" s="22">
        <v>3233681080</v>
      </c>
      <c r="T14" s="22">
        <v>3122952175</v>
      </c>
      <c r="U14" s="22">
        <v>110728905</v>
      </c>
      <c r="V14" s="22">
        <v>10697500</v>
      </c>
      <c r="W14" s="22">
        <v>100031405</v>
      </c>
      <c r="X14" s="22">
        <v>98165177</v>
      </c>
      <c r="Y14" s="22">
        <v>86585251</v>
      </c>
      <c r="Z14" s="22">
        <f t="shared" si="0"/>
        <v>12563728</v>
      </c>
      <c r="AA14" s="23">
        <f t="shared" si="1"/>
        <v>13446154</v>
      </c>
    </row>
    <row r="15" spans="15:27" s="13" customFormat="1" ht="10.5">
      <c r="O15" s="30" t="s">
        <v>33</v>
      </c>
      <c r="P15" s="31"/>
      <c r="Q15" s="28">
        <v>8945695</v>
      </c>
      <c r="R15" s="22">
        <v>618.19</v>
      </c>
      <c r="S15" s="22">
        <v>3258147364</v>
      </c>
      <c r="T15" s="22">
        <v>3144193496</v>
      </c>
      <c r="U15" s="22">
        <v>113953868</v>
      </c>
      <c r="V15" s="22">
        <v>12580769</v>
      </c>
      <c r="W15" s="22">
        <v>101373099</v>
      </c>
      <c r="X15" s="22">
        <v>110728905</v>
      </c>
      <c r="Y15" s="22">
        <v>100031405</v>
      </c>
      <c r="Z15" s="22">
        <f t="shared" si="0"/>
        <v>3224963</v>
      </c>
      <c r="AA15" s="23">
        <f t="shared" si="1"/>
        <v>1341694</v>
      </c>
    </row>
    <row r="16" spans="15:27" s="13" customFormat="1" ht="10.5">
      <c r="O16" s="30" t="s">
        <v>35</v>
      </c>
      <c r="P16" s="31"/>
      <c r="Q16" s="28">
        <v>8945695</v>
      </c>
      <c r="R16" s="22">
        <v>618.19</v>
      </c>
      <c r="S16" s="22">
        <v>3312579072</v>
      </c>
      <c r="T16" s="22">
        <v>3179555457</v>
      </c>
      <c r="U16" s="22">
        <v>133023615</v>
      </c>
      <c r="V16" s="22">
        <v>15059718</v>
      </c>
      <c r="W16" s="22">
        <v>117963897</v>
      </c>
      <c r="X16" s="22">
        <v>113953868</v>
      </c>
      <c r="Y16" s="22">
        <v>101373099</v>
      </c>
      <c r="Z16" s="22">
        <f t="shared" si="0"/>
        <v>19069747</v>
      </c>
      <c r="AA16" s="23">
        <f t="shared" si="1"/>
        <v>16590798</v>
      </c>
    </row>
    <row r="17" spans="15:27" s="13" customFormat="1" ht="10.5">
      <c r="O17" s="20"/>
      <c r="P17" s="21"/>
      <c r="Q17" s="28"/>
      <c r="R17" s="22"/>
      <c r="S17" s="22"/>
      <c r="T17" s="22"/>
      <c r="U17" s="22"/>
      <c r="V17" s="22"/>
      <c r="W17" s="22"/>
      <c r="X17" s="22"/>
      <c r="Y17" s="22"/>
      <c r="Z17" s="22"/>
      <c r="AA17" s="23"/>
    </row>
    <row r="18" spans="15:27" ht="10.5">
      <c r="O18" s="18" t="s">
        <v>39</v>
      </c>
      <c r="P18" s="19"/>
      <c r="Q18" s="24">
        <v>8945695</v>
      </c>
      <c r="R18" s="29">
        <v>618.19</v>
      </c>
      <c r="S18" s="29">
        <v>3312579072</v>
      </c>
      <c r="T18" s="29">
        <v>3179555457</v>
      </c>
      <c r="U18" s="29">
        <v>133023615</v>
      </c>
      <c r="V18" s="29">
        <v>15059718</v>
      </c>
      <c r="W18" s="29">
        <v>117963897</v>
      </c>
      <c r="X18" s="22">
        <v>113953868</v>
      </c>
      <c r="Y18" s="22">
        <v>101373099</v>
      </c>
      <c r="Z18" s="22">
        <f t="shared" si="0"/>
        <v>19069747</v>
      </c>
      <c r="AA18" s="23">
        <f t="shared" si="1"/>
        <v>16590798</v>
      </c>
    </row>
    <row r="19" spans="15:27" ht="10.5">
      <c r="O19" s="32" t="s">
        <v>23</v>
      </c>
      <c r="P19" s="33"/>
      <c r="Q19" s="24" t="s">
        <v>40</v>
      </c>
      <c r="R19" s="29" t="s">
        <v>40</v>
      </c>
      <c r="S19" s="29" t="s">
        <v>40</v>
      </c>
      <c r="T19" s="29" t="s">
        <v>40</v>
      </c>
      <c r="U19" s="29" t="s">
        <v>40</v>
      </c>
      <c r="V19" s="29" t="s">
        <v>40</v>
      </c>
      <c r="W19" s="29" t="s">
        <v>40</v>
      </c>
      <c r="X19" s="29" t="s">
        <v>40</v>
      </c>
      <c r="Y19" s="29" t="s">
        <v>40</v>
      </c>
      <c r="Z19" s="29" t="s">
        <v>40</v>
      </c>
      <c r="AA19" s="25" t="s">
        <v>40</v>
      </c>
    </row>
    <row r="20" spans="15:27" ht="10.5">
      <c r="O20" s="32"/>
      <c r="P20" s="33"/>
      <c r="Q20" s="24"/>
      <c r="R20" s="29"/>
      <c r="S20" s="29"/>
      <c r="T20" s="29"/>
      <c r="U20" s="29"/>
      <c r="V20" s="29"/>
      <c r="W20" s="29"/>
      <c r="X20" s="29"/>
      <c r="Y20" s="29"/>
      <c r="Z20" s="29"/>
      <c r="AA20" s="25"/>
    </row>
    <row r="21" spans="15:27" ht="10.5">
      <c r="O21" s="16" t="s">
        <v>41</v>
      </c>
      <c r="P21" s="14" t="s">
        <v>42</v>
      </c>
      <c r="Q21" s="24">
        <v>47115</v>
      </c>
      <c r="R21" s="29">
        <v>11.64</v>
      </c>
      <c r="S21" s="29">
        <v>49569119</v>
      </c>
      <c r="T21" s="29">
        <v>46567428</v>
      </c>
      <c r="U21" s="29">
        <v>3001691</v>
      </c>
      <c r="V21" s="29">
        <v>1058555</v>
      </c>
      <c r="W21" s="29">
        <v>1943136</v>
      </c>
      <c r="X21" s="29">
        <v>1631272</v>
      </c>
      <c r="Y21" s="29">
        <v>1580137</v>
      </c>
      <c r="Z21" s="24">
        <f>U21-X21</f>
        <v>1370419</v>
      </c>
      <c r="AA21" s="25">
        <f>W21-Y21</f>
        <v>362999</v>
      </c>
    </row>
    <row r="22" spans="15:27" ht="10.5">
      <c r="O22" s="16" t="s">
        <v>43</v>
      </c>
      <c r="P22" s="14" t="s">
        <v>44</v>
      </c>
      <c r="Q22" s="24">
        <v>122762</v>
      </c>
      <c r="R22" s="29">
        <v>10.18</v>
      </c>
      <c r="S22" s="29">
        <v>78448729</v>
      </c>
      <c r="T22" s="29">
        <v>75909234</v>
      </c>
      <c r="U22" s="29">
        <v>2539495</v>
      </c>
      <c r="V22" s="29">
        <v>845459</v>
      </c>
      <c r="W22" s="29">
        <v>1694036</v>
      </c>
      <c r="X22" s="29">
        <v>2408722</v>
      </c>
      <c r="Y22" s="29">
        <v>1768359</v>
      </c>
      <c r="Z22" s="24">
        <f aca="true" t="shared" si="2" ref="Z22:Z43">U22-X22</f>
        <v>130773</v>
      </c>
      <c r="AA22" s="25">
        <f aca="true" t="shared" si="3" ref="AA22:AA43">W22-Y22</f>
        <v>-74323</v>
      </c>
    </row>
    <row r="23" spans="15:27" ht="10.5">
      <c r="O23" s="16" t="s">
        <v>45</v>
      </c>
      <c r="P23" s="14" t="s">
        <v>46</v>
      </c>
      <c r="Q23" s="24">
        <v>205131</v>
      </c>
      <c r="R23" s="29">
        <v>20.34</v>
      </c>
      <c r="S23" s="29">
        <v>116591033</v>
      </c>
      <c r="T23" s="29">
        <v>106227736</v>
      </c>
      <c r="U23" s="29">
        <v>10363297</v>
      </c>
      <c r="V23" s="29">
        <v>2761171</v>
      </c>
      <c r="W23" s="29">
        <v>7602126</v>
      </c>
      <c r="X23" s="29">
        <v>6976294</v>
      </c>
      <c r="Y23" s="29">
        <v>6901852</v>
      </c>
      <c r="Z23" s="24">
        <f t="shared" si="2"/>
        <v>3387003</v>
      </c>
      <c r="AA23" s="25">
        <f t="shared" si="3"/>
        <v>700274</v>
      </c>
    </row>
    <row r="24" spans="15:27" ht="10.5">
      <c r="O24" s="16" t="s">
        <v>47</v>
      </c>
      <c r="P24" s="14" t="s">
        <v>48</v>
      </c>
      <c r="Q24" s="24">
        <v>326309</v>
      </c>
      <c r="R24" s="29">
        <v>18.23</v>
      </c>
      <c r="S24" s="29">
        <v>133401949</v>
      </c>
      <c r="T24" s="29">
        <v>129947807</v>
      </c>
      <c r="U24" s="29">
        <v>3454142</v>
      </c>
      <c r="V24" s="29">
        <v>189815</v>
      </c>
      <c r="W24" s="29">
        <v>3264327</v>
      </c>
      <c r="X24" s="29">
        <v>3414482</v>
      </c>
      <c r="Y24" s="29">
        <v>3079891</v>
      </c>
      <c r="Z24" s="24">
        <f t="shared" si="2"/>
        <v>39660</v>
      </c>
      <c r="AA24" s="25">
        <f t="shared" si="3"/>
        <v>184436</v>
      </c>
    </row>
    <row r="25" spans="15:27" ht="10.5">
      <c r="O25" s="16" t="s">
        <v>49</v>
      </c>
      <c r="P25" s="14" t="s">
        <v>50</v>
      </c>
      <c r="Q25" s="24">
        <v>206626</v>
      </c>
      <c r="R25" s="29">
        <v>11.31</v>
      </c>
      <c r="S25" s="29">
        <v>78746180</v>
      </c>
      <c r="T25" s="29">
        <v>75879584</v>
      </c>
      <c r="U25" s="29">
        <v>2866596</v>
      </c>
      <c r="V25" s="29" t="s">
        <v>40</v>
      </c>
      <c r="W25" s="29">
        <v>2866596</v>
      </c>
      <c r="X25" s="29">
        <v>3752353</v>
      </c>
      <c r="Y25" s="29">
        <v>3686326</v>
      </c>
      <c r="Z25" s="24">
        <f t="shared" si="2"/>
        <v>-885757</v>
      </c>
      <c r="AA25" s="25">
        <f t="shared" si="3"/>
        <v>-819730</v>
      </c>
    </row>
    <row r="26" spans="15:27" ht="10.5">
      <c r="O26" s="16" t="s">
        <v>51</v>
      </c>
      <c r="P26" s="14" t="s">
        <v>52</v>
      </c>
      <c r="Q26" s="24">
        <v>175928</v>
      </c>
      <c r="R26" s="29">
        <v>10.08</v>
      </c>
      <c r="S26" s="29">
        <v>91885466</v>
      </c>
      <c r="T26" s="29">
        <v>87643384</v>
      </c>
      <c r="U26" s="29">
        <v>4242082</v>
      </c>
      <c r="V26" s="29">
        <v>12800</v>
      </c>
      <c r="W26" s="29">
        <v>4229282</v>
      </c>
      <c r="X26" s="29">
        <v>3170317</v>
      </c>
      <c r="Y26" s="29">
        <v>3066420</v>
      </c>
      <c r="Z26" s="24">
        <f t="shared" si="2"/>
        <v>1071765</v>
      </c>
      <c r="AA26" s="25">
        <f t="shared" si="3"/>
        <v>1162862</v>
      </c>
    </row>
    <row r="27" spans="15:27" ht="10.5">
      <c r="O27" s="16" t="s">
        <v>53</v>
      </c>
      <c r="P27" s="14" t="s">
        <v>54</v>
      </c>
      <c r="Q27" s="24">
        <v>247606</v>
      </c>
      <c r="R27" s="29">
        <v>13.75</v>
      </c>
      <c r="S27" s="29">
        <v>102167246</v>
      </c>
      <c r="T27" s="29">
        <v>98980599</v>
      </c>
      <c r="U27" s="29">
        <v>3186647</v>
      </c>
      <c r="V27" s="29">
        <v>121323</v>
      </c>
      <c r="W27" s="29">
        <v>3065324</v>
      </c>
      <c r="X27" s="29">
        <v>2784160</v>
      </c>
      <c r="Y27" s="29">
        <v>2377169</v>
      </c>
      <c r="Z27" s="24">
        <f t="shared" si="2"/>
        <v>402487</v>
      </c>
      <c r="AA27" s="25">
        <f t="shared" si="3"/>
        <v>688155</v>
      </c>
    </row>
    <row r="28" spans="15:27" ht="10.5">
      <c r="O28" s="16" t="s">
        <v>55</v>
      </c>
      <c r="P28" s="14" t="s">
        <v>56</v>
      </c>
      <c r="Q28" s="24">
        <v>460819</v>
      </c>
      <c r="R28" s="29">
        <v>39.99</v>
      </c>
      <c r="S28" s="29">
        <v>171553058</v>
      </c>
      <c r="T28" s="29">
        <v>167417115</v>
      </c>
      <c r="U28" s="29">
        <v>4135943</v>
      </c>
      <c r="V28" s="29">
        <v>45100</v>
      </c>
      <c r="W28" s="29">
        <v>4090843</v>
      </c>
      <c r="X28" s="29">
        <v>5129904</v>
      </c>
      <c r="Y28" s="29">
        <v>4726852</v>
      </c>
      <c r="Z28" s="24">
        <f t="shared" si="2"/>
        <v>-993961</v>
      </c>
      <c r="AA28" s="25">
        <f t="shared" si="3"/>
        <v>-636009</v>
      </c>
    </row>
    <row r="29" spans="15:27" ht="10.5">
      <c r="O29" s="16" t="s">
        <v>57</v>
      </c>
      <c r="P29" s="14" t="s">
        <v>58</v>
      </c>
      <c r="Q29" s="24">
        <v>365302</v>
      </c>
      <c r="R29" s="29">
        <v>22.72</v>
      </c>
      <c r="S29" s="29">
        <v>133089390</v>
      </c>
      <c r="T29" s="29">
        <v>129744047</v>
      </c>
      <c r="U29" s="29">
        <v>3345343</v>
      </c>
      <c r="V29" s="29">
        <v>162650</v>
      </c>
      <c r="W29" s="29">
        <v>3182693</v>
      </c>
      <c r="X29" s="29">
        <v>3646837</v>
      </c>
      <c r="Y29" s="29">
        <v>3052401</v>
      </c>
      <c r="Z29" s="24">
        <f t="shared" si="2"/>
        <v>-301494</v>
      </c>
      <c r="AA29" s="25">
        <f t="shared" si="3"/>
        <v>130292</v>
      </c>
    </row>
    <row r="30" spans="15:27" ht="10.5">
      <c r="O30" s="16" t="s">
        <v>59</v>
      </c>
      <c r="P30" s="14" t="s">
        <v>60</v>
      </c>
      <c r="Q30" s="24">
        <v>268330</v>
      </c>
      <c r="R30" s="29">
        <v>14.7</v>
      </c>
      <c r="S30" s="29">
        <v>86967133</v>
      </c>
      <c r="T30" s="29">
        <v>83205251</v>
      </c>
      <c r="U30" s="29">
        <v>3761882</v>
      </c>
      <c r="V30" s="29">
        <v>2125</v>
      </c>
      <c r="W30" s="29">
        <v>3759757</v>
      </c>
      <c r="X30" s="29">
        <v>4405678</v>
      </c>
      <c r="Y30" s="29">
        <v>4375037</v>
      </c>
      <c r="Z30" s="24">
        <f t="shared" si="2"/>
        <v>-643796</v>
      </c>
      <c r="AA30" s="25">
        <f t="shared" si="3"/>
        <v>-615280</v>
      </c>
    </row>
    <row r="31" spans="15:27" ht="10.5">
      <c r="O31" s="16" t="s">
        <v>61</v>
      </c>
      <c r="P31" s="14" t="s">
        <v>62</v>
      </c>
      <c r="Q31" s="24">
        <v>693373</v>
      </c>
      <c r="R31" s="29">
        <v>60.42</v>
      </c>
      <c r="S31" s="29">
        <v>239317864</v>
      </c>
      <c r="T31" s="29">
        <v>224512381</v>
      </c>
      <c r="U31" s="29">
        <v>14805483</v>
      </c>
      <c r="V31" s="29">
        <v>196540</v>
      </c>
      <c r="W31" s="29">
        <v>14608943</v>
      </c>
      <c r="X31" s="29">
        <v>10329568</v>
      </c>
      <c r="Y31" s="29">
        <v>8927322</v>
      </c>
      <c r="Z31" s="24">
        <f t="shared" si="2"/>
        <v>4475915</v>
      </c>
      <c r="AA31" s="25">
        <f t="shared" si="3"/>
        <v>5681621</v>
      </c>
    </row>
    <row r="32" spans="15:27" ht="10.5">
      <c r="O32" s="16" t="s">
        <v>63</v>
      </c>
      <c r="P32" s="14" t="s">
        <v>64</v>
      </c>
      <c r="Q32" s="24">
        <v>877138</v>
      </c>
      <c r="R32" s="29">
        <v>58.08</v>
      </c>
      <c r="S32" s="29">
        <v>244135730</v>
      </c>
      <c r="T32" s="29">
        <v>236604316</v>
      </c>
      <c r="U32" s="29">
        <v>7531414</v>
      </c>
      <c r="V32" s="29">
        <v>1401009</v>
      </c>
      <c r="W32" s="29">
        <v>6130405</v>
      </c>
      <c r="X32" s="29">
        <v>4162132</v>
      </c>
      <c r="Y32" s="29">
        <v>2790129</v>
      </c>
      <c r="Z32" s="24">
        <f t="shared" si="2"/>
        <v>3369282</v>
      </c>
      <c r="AA32" s="25">
        <f t="shared" si="3"/>
        <v>3340276</v>
      </c>
    </row>
    <row r="33" spans="15:27" ht="10.5">
      <c r="O33" s="16" t="s">
        <v>65</v>
      </c>
      <c r="P33" s="14" t="s">
        <v>66</v>
      </c>
      <c r="Q33" s="24">
        <v>204492</v>
      </c>
      <c r="R33" s="29">
        <v>15.11</v>
      </c>
      <c r="S33" s="29">
        <v>81817619</v>
      </c>
      <c r="T33" s="29">
        <v>72276923</v>
      </c>
      <c r="U33" s="29">
        <v>9540696</v>
      </c>
      <c r="V33" s="29">
        <v>1536972</v>
      </c>
      <c r="W33" s="29">
        <v>8003724</v>
      </c>
      <c r="X33" s="29">
        <v>6452050</v>
      </c>
      <c r="Y33" s="29">
        <v>5408654</v>
      </c>
      <c r="Z33" s="24">
        <f t="shared" si="2"/>
        <v>3088646</v>
      </c>
      <c r="AA33" s="25">
        <f t="shared" si="3"/>
        <v>2595070</v>
      </c>
    </row>
    <row r="34" spans="15:27" ht="10.5">
      <c r="O34" s="16" t="s">
        <v>67</v>
      </c>
      <c r="P34" s="14" t="s">
        <v>68</v>
      </c>
      <c r="Q34" s="24">
        <v>314750</v>
      </c>
      <c r="R34" s="29">
        <v>15.59</v>
      </c>
      <c r="S34" s="29">
        <v>115383520</v>
      </c>
      <c r="T34" s="29">
        <v>112491549</v>
      </c>
      <c r="U34" s="29">
        <v>2891971</v>
      </c>
      <c r="V34" s="29">
        <v>1068732</v>
      </c>
      <c r="W34" s="29">
        <v>1823239</v>
      </c>
      <c r="X34" s="29">
        <v>2031237</v>
      </c>
      <c r="Y34" s="29">
        <v>1656799</v>
      </c>
      <c r="Z34" s="24">
        <f t="shared" si="2"/>
        <v>860734</v>
      </c>
      <c r="AA34" s="25">
        <f t="shared" si="3"/>
        <v>166440</v>
      </c>
    </row>
    <row r="35" spans="15:27" ht="10.5">
      <c r="O35" s="16" t="s">
        <v>69</v>
      </c>
      <c r="P35" s="14" t="s">
        <v>70</v>
      </c>
      <c r="Q35" s="24">
        <v>549569</v>
      </c>
      <c r="R35" s="29">
        <v>34.02</v>
      </c>
      <c r="S35" s="29">
        <v>169146065</v>
      </c>
      <c r="T35" s="29">
        <v>161697495</v>
      </c>
      <c r="U35" s="29">
        <v>7448570</v>
      </c>
      <c r="V35" s="29">
        <v>31410</v>
      </c>
      <c r="W35" s="29">
        <v>7417160</v>
      </c>
      <c r="X35" s="29">
        <v>7114116</v>
      </c>
      <c r="Y35" s="29">
        <v>7032406</v>
      </c>
      <c r="Z35" s="24">
        <f t="shared" si="2"/>
        <v>334454</v>
      </c>
      <c r="AA35" s="25">
        <f t="shared" si="3"/>
        <v>384754</v>
      </c>
    </row>
    <row r="36" spans="15:27" ht="10.5">
      <c r="O36" s="16" t="s">
        <v>71</v>
      </c>
      <c r="P36" s="14" t="s">
        <v>72</v>
      </c>
      <c r="Q36" s="24">
        <v>284678</v>
      </c>
      <c r="R36" s="29">
        <v>13.01</v>
      </c>
      <c r="S36" s="29">
        <v>104751114</v>
      </c>
      <c r="T36" s="29">
        <v>102046142</v>
      </c>
      <c r="U36" s="29">
        <v>2704972</v>
      </c>
      <c r="V36" s="29">
        <v>49462</v>
      </c>
      <c r="W36" s="29">
        <v>2655510</v>
      </c>
      <c r="X36" s="29">
        <v>3228387</v>
      </c>
      <c r="Y36" s="29">
        <v>2015252</v>
      </c>
      <c r="Z36" s="24">
        <f t="shared" si="2"/>
        <v>-523415</v>
      </c>
      <c r="AA36" s="25">
        <f t="shared" si="3"/>
        <v>640258</v>
      </c>
    </row>
    <row r="37" spans="15:27" ht="10.5">
      <c r="O37" s="16" t="s">
        <v>73</v>
      </c>
      <c r="P37" s="14" t="s">
        <v>74</v>
      </c>
      <c r="Q37" s="24">
        <v>335544</v>
      </c>
      <c r="R37" s="29">
        <v>20.59</v>
      </c>
      <c r="S37" s="29">
        <v>133566783</v>
      </c>
      <c r="T37" s="29">
        <v>127958413</v>
      </c>
      <c r="U37" s="29">
        <v>5608370</v>
      </c>
      <c r="V37" s="29">
        <v>167299</v>
      </c>
      <c r="W37" s="29">
        <v>5441071</v>
      </c>
      <c r="X37" s="29">
        <v>4816772</v>
      </c>
      <c r="Y37" s="29">
        <v>4389471</v>
      </c>
      <c r="Z37" s="24">
        <f t="shared" si="2"/>
        <v>791598</v>
      </c>
      <c r="AA37" s="25">
        <f t="shared" si="3"/>
        <v>1051600</v>
      </c>
    </row>
    <row r="38" spans="15:27" ht="10.5">
      <c r="O38" s="16" t="s">
        <v>75</v>
      </c>
      <c r="P38" s="14" t="s">
        <v>76</v>
      </c>
      <c r="Q38" s="24">
        <v>203296</v>
      </c>
      <c r="R38" s="29">
        <v>10.2</v>
      </c>
      <c r="S38" s="29">
        <v>85470409</v>
      </c>
      <c r="T38" s="29">
        <v>82996234</v>
      </c>
      <c r="U38" s="29">
        <v>2474175</v>
      </c>
      <c r="V38" s="29">
        <v>107809</v>
      </c>
      <c r="W38" s="29">
        <v>2366366</v>
      </c>
      <c r="X38" s="29">
        <v>2080078</v>
      </c>
      <c r="Y38" s="29">
        <v>2029448</v>
      </c>
      <c r="Z38" s="24">
        <f t="shared" si="2"/>
        <v>394097</v>
      </c>
      <c r="AA38" s="25">
        <f t="shared" si="3"/>
        <v>336918</v>
      </c>
    </row>
    <row r="39" spans="15:27" ht="10.5">
      <c r="O39" s="16" t="s">
        <v>77</v>
      </c>
      <c r="P39" s="14" t="s">
        <v>78</v>
      </c>
      <c r="Q39" s="24">
        <v>535824</v>
      </c>
      <c r="R39" s="29">
        <v>32.17</v>
      </c>
      <c r="S39" s="29">
        <v>181976804</v>
      </c>
      <c r="T39" s="29">
        <v>176683274</v>
      </c>
      <c r="U39" s="29">
        <v>5293530</v>
      </c>
      <c r="V39" s="29">
        <v>9086</v>
      </c>
      <c r="W39" s="29">
        <v>5284444</v>
      </c>
      <c r="X39" s="29">
        <v>3800238</v>
      </c>
      <c r="Y39" s="29">
        <v>3800238</v>
      </c>
      <c r="Z39" s="24">
        <f t="shared" si="2"/>
        <v>1493292</v>
      </c>
      <c r="AA39" s="25">
        <f t="shared" si="3"/>
        <v>1484206</v>
      </c>
    </row>
    <row r="40" spans="15:27" ht="10.5">
      <c r="O40" s="16" t="s">
        <v>79</v>
      </c>
      <c r="P40" s="14" t="s">
        <v>80</v>
      </c>
      <c r="Q40" s="24">
        <v>716124</v>
      </c>
      <c r="R40" s="29">
        <v>48.16</v>
      </c>
      <c r="S40" s="29">
        <v>230573696</v>
      </c>
      <c r="T40" s="29">
        <v>225771180</v>
      </c>
      <c r="U40" s="29">
        <v>4802516</v>
      </c>
      <c r="V40" s="29">
        <v>492069</v>
      </c>
      <c r="W40" s="29">
        <v>4310447</v>
      </c>
      <c r="X40" s="29">
        <v>5482943</v>
      </c>
      <c r="Y40" s="29">
        <v>4869458</v>
      </c>
      <c r="Z40" s="24">
        <f t="shared" si="2"/>
        <v>-680427</v>
      </c>
      <c r="AA40" s="25">
        <f t="shared" si="3"/>
        <v>-559011</v>
      </c>
    </row>
    <row r="41" spans="15:27" ht="10.5">
      <c r="O41" s="16" t="s">
        <v>81</v>
      </c>
      <c r="P41" s="14" t="s">
        <v>82</v>
      </c>
      <c r="Q41" s="24">
        <v>683426</v>
      </c>
      <c r="R41" s="29">
        <v>53.2</v>
      </c>
      <c r="S41" s="29">
        <v>263018170</v>
      </c>
      <c r="T41" s="29">
        <v>254187976</v>
      </c>
      <c r="U41" s="29">
        <v>8830194</v>
      </c>
      <c r="V41" s="29">
        <v>1187453</v>
      </c>
      <c r="W41" s="29">
        <v>7642741</v>
      </c>
      <c r="X41" s="29">
        <v>6728400</v>
      </c>
      <c r="Y41" s="29">
        <v>5902115</v>
      </c>
      <c r="Z41" s="24">
        <f t="shared" si="2"/>
        <v>2101794</v>
      </c>
      <c r="AA41" s="25">
        <f t="shared" si="3"/>
        <v>1740626</v>
      </c>
    </row>
    <row r="42" spans="15:27" ht="10.5">
      <c r="O42" s="16" t="s">
        <v>83</v>
      </c>
      <c r="P42" s="14" t="s">
        <v>84</v>
      </c>
      <c r="Q42" s="24">
        <v>442586</v>
      </c>
      <c r="R42" s="29">
        <v>34.84</v>
      </c>
      <c r="S42" s="29">
        <v>174835474</v>
      </c>
      <c r="T42" s="29">
        <v>167360022</v>
      </c>
      <c r="U42" s="29">
        <v>7475452</v>
      </c>
      <c r="V42" s="29">
        <v>62355</v>
      </c>
      <c r="W42" s="29">
        <v>7413097</v>
      </c>
      <c r="X42" s="29">
        <v>5907838</v>
      </c>
      <c r="Y42" s="29">
        <v>5697262</v>
      </c>
      <c r="Z42" s="24">
        <f t="shared" si="2"/>
        <v>1567614</v>
      </c>
      <c r="AA42" s="25">
        <f t="shared" si="3"/>
        <v>1715835</v>
      </c>
    </row>
    <row r="43" spans="15:27" ht="10.5">
      <c r="O43" s="17" t="s">
        <v>85</v>
      </c>
      <c r="P43" s="15" t="s">
        <v>86</v>
      </c>
      <c r="Q43" s="26">
        <v>678967</v>
      </c>
      <c r="R43" s="26">
        <v>49.86</v>
      </c>
      <c r="S43" s="26">
        <v>246166521</v>
      </c>
      <c r="T43" s="26">
        <v>233447367</v>
      </c>
      <c r="U43" s="26">
        <v>12719154</v>
      </c>
      <c r="V43" s="26">
        <v>3550524</v>
      </c>
      <c r="W43" s="26">
        <v>9168630</v>
      </c>
      <c r="X43" s="26">
        <v>14500090</v>
      </c>
      <c r="Y43" s="26">
        <v>12240101</v>
      </c>
      <c r="Z43" s="26">
        <f t="shared" si="2"/>
        <v>-1780936</v>
      </c>
      <c r="AA43" s="27">
        <f t="shared" si="3"/>
        <v>-3071471</v>
      </c>
    </row>
    <row r="44" spans="15:21" ht="10.5">
      <c r="O44" s="11"/>
      <c r="P44" s="11"/>
      <c r="Q44" s="8"/>
      <c r="R44" s="8"/>
      <c r="S44" s="8"/>
      <c r="T44" s="8"/>
      <c r="U44" s="8"/>
    </row>
  </sheetData>
  <sheetProtection/>
  <mergeCells count="14">
    <mergeCell ref="O11:P11"/>
    <mergeCell ref="O12:P12"/>
    <mergeCell ref="O3:P5"/>
    <mergeCell ref="O7:P7"/>
    <mergeCell ref="O6:P6"/>
    <mergeCell ref="O8:P8"/>
    <mergeCell ref="O9:P9"/>
    <mergeCell ref="O10:P10"/>
    <mergeCell ref="O13:P13"/>
    <mergeCell ref="O14:P14"/>
    <mergeCell ref="O15:P15"/>
    <mergeCell ref="O16:P16"/>
    <mergeCell ref="O20:P20"/>
    <mergeCell ref="O19:P19"/>
  </mergeCells>
  <printOptions/>
  <pageMargins left="0.5905511811023623" right="0.3937007874015748" top="1.968503937007874" bottom="1.968503937007874" header="0.5118110236220472" footer="0.5118110236220472"/>
  <pageSetup fitToHeight="1" fitToWidth="1" horizontalDpi="300" verticalDpi="300" orientation="landscape" paperSize="9" scale="72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2010-04-14T01:54:14Z</cp:lastPrinted>
  <dcterms:created xsi:type="dcterms:W3CDTF">2002-02-27T00:08:36Z</dcterms:created>
  <dcterms:modified xsi:type="dcterms:W3CDTF">2015-08-03T00:37:10Z</dcterms:modified>
  <cp:category/>
  <cp:version/>
  <cp:contentType/>
  <cp:contentStatus/>
</cp:coreProperties>
</file>