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108" yWindow="5736" windowWidth="15480" windowHeight="5976" activeTab="0"/>
  </bookViews>
  <sheets>
    <sheet name="2-1-6" sheetId="1" r:id="rId1"/>
  </sheets>
  <definedNames/>
  <calcPr fullCalcOnLoad="1"/>
</workbook>
</file>

<file path=xl/sharedStrings.xml><?xml version="1.0" encoding="utf-8"?>
<sst xmlns="http://schemas.openxmlformats.org/spreadsheetml/2006/main" count="91" uniqueCount="81">
  <si>
    <t>第２部　2-1　団体別決算収支の状況</t>
  </si>
  <si>
    <t>（単位　千円）</t>
  </si>
  <si>
    <t>人口（人）</t>
  </si>
  <si>
    <t>面積（K㎡）</t>
  </si>
  <si>
    <t>比　　較</t>
  </si>
  <si>
    <t>歳　　入</t>
  </si>
  <si>
    <t>歳　　出</t>
  </si>
  <si>
    <t>歳入歳出差引</t>
  </si>
  <si>
    <t>翌年度に繰り</t>
  </si>
  <si>
    <t>実質収支</t>
  </si>
  <si>
    <t>国勢調査</t>
  </si>
  <si>
    <t>現　　在</t>
  </si>
  <si>
    <t>（Ａ）</t>
  </si>
  <si>
    <t>（Ｂ）</t>
  </si>
  <si>
    <t>（Ａ）－（Ｂ）（Ｃ）</t>
  </si>
  <si>
    <t>越すべき財源（Ｄ）</t>
  </si>
  <si>
    <t>（Ｃ）－（Ｄ）（Ｅ）</t>
  </si>
  <si>
    <t>（Ｆ）</t>
  </si>
  <si>
    <t>（Ｇ）</t>
  </si>
  <si>
    <t>（Ｃ）－（Ｆ）</t>
  </si>
  <si>
    <t>（Ｅ）－（Ｇ）</t>
  </si>
  <si>
    <t>区分</t>
  </si>
  <si>
    <t>　2-1-6表　特例市別決算収支</t>
  </si>
  <si>
    <t>黒字団体</t>
  </si>
  <si>
    <t>赤字団体</t>
  </si>
  <si>
    <t>平成22年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</si>
  <si>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</si>
  <si>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</si>
  <si>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</si>
  <si>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</si>
  <si>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</si>
  <si>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</si>
  <si>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</si>
  <si>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</si>
  <si>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</si>
  <si>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</si>
  <si>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平成15年度</t>
  </si>
  <si>
    <t>25・10・１</t>
  </si>
  <si>
    <t>平　成　25　年　度</t>
  </si>
  <si>
    <t>平　成　24　年　度</t>
  </si>
  <si>
    <t>-</t>
  </si>
  <si>
    <t xml:space="preserve">八戸市          </t>
  </si>
  <si>
    <t xml:space="preserve">山形市          </t>
  </si>
  <si>
    <t xml:space="preserve">水戸市          </t>
  </si>
  <si>
    <t xml:space="preserve">つくば市        </t>
  </si>
  <si>
    <t xml:space="preserve">伊勢崎市        </t>
  </si>
  <si>
    <t xml:space="preserve">太田市          </t>
  </si>
  <si>
    <t xml:space="preserve">熊谷市          </t>
  </si>
  <si>
    <t xml:space="preserve">川口市          </t>
  </si>
  <si>
    <t xml:space="preserve">所沢市          </t>
  </si>
  <si>
    <t xml:space="preserve">春日部市        </t>
  </si>
  <si>
    <t xml:space="preserve">草加市          </t>
  </si>
  <si>
    <t xml:space="preserve">越谷市          </t>
  </si>
  <si>
    <t xml:space="preserve">平塚市          </t>
  </si>
  <si>
    <t xml:space="preserve">小田原市        </t>
  </si>
  <si>
    <t xml:space="preserve">茅ヶ崎市        </t>
  </si>
  <si>
    <t xml:space="preserve">厚木市          </t>
  </si>
  <si>
    <t xml:space="preserve">大和市          </t>
  </si>
  <si>
    <t xml:space="preserve">長岡市          </t>
  </si>
  <si>
    <t xml:space="preserve">上越市          </t>
  </si>
  <si>
    <t xml:space="preserve">福井市          </t>
  </si>
  <si>
    <t xml:space="preserve">甲府市          </t>
  </si>
  <si>
    <t xml:space="preserve">松本市          </t>
  </si>
  <si>
    <t xml:space="preserve">沼津市          </t>
  </si>
  <si>
    <t xml:space="preserve">富士市          </t>
  </si>
  <si>
    <t xml:space="preserve">一宮市          </t>
  </si>
  <si>
    <t xml:space="preserve">春日井市        </t>
  </si>
  <si>
    <t xml:space="preserve">四日市市        </t>
  </si>
  <si>
    <t xml:space="preserve">岸和田市        </t>
  </si>
  <si>
    <t xml:space="preserve">吹田市          </t>
  </si>
  <si>
    <t xml:space="preserve">枚方市          </t>
  </si>
  <si>
    <t xml:space="preserve">茨木市          </t>
  </si>
  <si>
    <t xml:space="preserve">八尾市          </t>
  </si>
  <si>
    <t xml:space="preserve">寝屋川市        </t>
  </si>
  <si>
    <t xml:space="preserve">明石市          </t>
  </si>
  <si>
    <t xml:space="preserve">加古川市        </t>
  </si>
  <si>
    <t xml:space="preserve">宝塚市          </t>
  </si>
  <si>
    <t xml:space="preserve">鳥取市          </t>
  </si>
  <si>
    <t xml:space="preserve">松江市          </t>
  </si>
  <si>
    <t xml:space="preserve">呉市            </t>
  </si>
  <si>
    <t xml:space="preserve">佐世保市       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</si>
</sst>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;&quot;△ &quot;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Continuous"/>
    </xf>
    <xf numFmtId="49" fontId="2" fillId="0" borderId="14" xfId="0" applyNumberFormat="1" applyFont="1" applyFill="1" applyBorder="1" applyAlignment="1">
      <alignment horizontal="centerContinuous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176" fontId="2" fillId="0" borderId="10" xfId="0" applyNumberFormat="1" applyFont="1" applyFill="1" applyBorder="1" applyAlignment="1">
      <alignment horizontal="right"/>
    </xf>
    <xf numFmtId="177" fontId="2" fillId="0" borderId="10" xfId="0" applyNumberFormat="1" applyFont="1" applyFill="1" applyBorder="1" applyAlignment="1">
      <alignment horizontal="right"/>
    </xf>
    <xf numFmtId="176" fontId="2" fillId="0" borderId="18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horizontal="centerContinuous"/>
    </xf>
    <xf numFmtId="0" fontId="0" fillId="0" borderId="19" xfId="0" applyFont="1" applyFill="1" applyBorder="1" applyAlignment="1">
      <alignment horizontal="centerContinuous"/>
    </xf>
    <xf numFmtId="0" fontId="3" fillId="0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Fill="1" applyBorder="1" applyAlignment="1">
      <alignment/>
    </xf>
    <xf numFmtId="178" fontId="3" fillId="0" borderId="0" xfId="0" applyNumberFormat="1" applyFont="1" applyFill="1" applyBorder="1" applyAlignment="1">
      <alignment horizontal="right"/>
    </xf>
    <xf numFmtId="178" fontId="3" fillId="0" borderId="16" xfId="0" applyNumberFormat="1" applyFont="1" applyFill="1" applyBorder="1" applyAlignment="1">
      <alignment horizontal="right"/>
    </xf>
    <xf numFmtId="178" fontId="2" fillId="0" borderId="0" xfId="0" applyNumberFormat="1" applyFont="1" applyFill="1" applyBorder="1" applyAlignment="1">
      <alignment horizontal="right"/>
    </xf>
    <xf numFmtId="178" fontId="2" fillId="0" borderId="16" xfId="0" applyNumberFormat="1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1"/>
  <sheetViews>
    <sheetView tabSelected="1" zoomScalePageLayoutView="0" workbookViewId="0" topLeftCell="P1">
      <pane xSplit="1" ySplit="5" topLeftCell="Q6" activePane="bottomRight" state="frozen"/>
      <selection pane="topLeft" activeCell="P1" sqref="P1"/>
      <selection pane="topRight" activeCell="Q1" sqref="Q1"/>
      <selection pane="bottomLeft" activeCell="P6" sqref="P6"/>
      <selection pane="bottomRight" activeCell="P1" sqref="P1"/>
    </sheetView>
  </sheetViews>
  <sheetFormatPr defaultColWidth="9.00390625" defaultRowHeight="13.5"/>
  <cols>
    <col min="1" max="15" width="0" style="2" hidden="1" customWidth="1"/>
    <col min="16" max="16" width="10.625" style="2" customWidth="1"/>
    <col min="17" max="27" width="16.625" style="2" customWidth="1"/>
    <col min="28" max="16384" width="9.00390625" style="2" customWidth="1"/>
  </cols>
  <sheetData>
    <row r="1" spans="16:17" ht="10.5">
      <c r="P1" s="1" t="s">
        <v>0</v>
      </c>
      <c r="Q1" s="1"/>
    </row>
    <row r="2" spans="16:27" ht="10.5">
      <c r="P2" s="3" t="s">
        <v>22</v>
      </c>
      <c r="Q2" s="3"/>
      <c r="AA2" s="4" t="s">
        <v>1</v>
      </c>
    </row>
    <row r="3" spans="16:27" ht="12.75">
      <c r="P3" s="5"/>
      <c r="Q3" s="6" t="s">
        <v>2</v>
      </c>
      <c r="R3" s="7" t="s">
        <v>3</v>
      </c>
      <c r="S3" s="8" t="s">
        <v>38</v>
      </c>
      <c r="T3" s="21"/>
      <c r="U3" s="21"/>
      <c r="V3" s="21"/>
      <c r="W3" s="21"/>
      <c r="X3" s="9" t="s">
        <v>39</v>
      </c>
      <c r="Y3" s="22"/>
      <c r="Z3" s="9" t="s">
        <v>4</v>
      </c>
      <c r="AA3" s="22"/>
    </row>
    <row r="4" spans="16:27" ht="10.5">
      <c r="P4" s="10" t="s">
        <v>21</v>
      </c>
      <c r="Q4" s="11" t="s">
        <v>25</v>
      </c>
      <c r="R4" s="12" t="s">
        <v>37</v>
      </c>
      <c r="S4" s="12" t="s">
        <v>5</v>
      </c>
      <c r="T4" s="12" t="s">
        <v>6</v>
      </c>
      <c r="U4" s="12" t="s">
        <v>7</v>
      </c>
      <c r="V4" s="12" t="s">
        <v>8</v>
      </c>
      <c r="W4" s="12" t="s">
        <v>9</v>
      </c>
      <c r="X4" s="12" t="s">
        <v>7</v>
      </c>
      <c r="Y4" s="12" t="s">
        <v>9</v>
      </c>
      <c r="Z4" s="12" t="s">
        <v>7</v>
      </c>
      <c r="AA4" s="12" t="s">
        <v>9</v>
      </c>
    </row>
    <row r="5" spans="16:27" ht="10.5">
      <c r="P5" s="13"/>
      <c r="Q5" s="14" t="s">
        <v>10</v>
      </c>
      <c r="R5" s="15" t="s">
        <v>11</v>
      </c>
      <c r="S5" s="16" t="s">
        <v>12</v>
      </c>
      <c r="T5" s="16" t="s">
        <v>13</v>
      </c>
      <c r="U5" s="15" t="s">
        <v>14</v>
      </c>
      <c r="V5" s="15" t="s">
        <v>15</v>
      </c>
      <c r="W5" s="15" t="s">
        <v>16</v>
      </c>
      <c r="X5" s="16" t="s">
        <v>17</v>
      </c>
      <c r="Y5" s="16" t="s">
        <v>18</v>
      </c>
      <c r="Z5" s="15" t="s">
        <v>19</v>
      </c>
      <c r="AA5" s="15" t="s">
        <v>20</v>
      </c>
    </row>
    <row r="6" spans="16:27" s="17" customFormat="1" ht="10.5">
      <c r="P6" s="23" t="s">
        <v>36</v>
      </c>
      <c r="Q6" s="28">
        <v>10590907</v>
      </c>
      <c r="R6" s="28">
        <v>5655.76</v>
      </c>
      <c r="S6" s="28">
        <v>3380919103</v>
      </c>
      <c r="T6" s="28">
        <v>3306894178</v>
      </c>
      <c r="U6" s="28">
        <v>74024925</v>
      </c>
      <c r="V6" s="28">
        <v>22605328</v>
      </c>
      <c r="W6" s="28">
        <v>51419597</v>
      </c>
      <c r="X6" s="28">
        <v>70729162</v>
      </c>
      <c r="Y6" s="28">
        <v>44473947</v>
      </c>
      <c r="Z6" s="28">
        <f aca="true" t="shared" si="0" ref="Z6:Z18">U6-X6</f>
        <v>3295763</v>
      </c>
      <c r="AA6" s="29">
        <f aca="true" t="shared" si="1" ref="AA6:AA18">W6-Y6</f>
        <v>6945650</v>
      </c>
    </row>
    <row r="7" spans="16:27" s="17" customFormat="1" ht="10.5">
      <c r="P7" s="23" t="s">
        <v>26</v>
      </c>
      <c r="Q7" s="28">
        <v>11073308</v>
      </c>
      <c r="R7" s="28">
        <v>7060.21</v>
      </c>
      <c r="S7" s="28">
        <v>3558236407</v>
      </c>
      <c r="T7" s="28">
        <v>3474648625</v>
      </c>
      <c r="U7" s="28">
        <v>83587782</v>
      </c>
      <c r="V7" s="28">
        <v>18255687</v>
      </c>
      <c r="W7" s="28">
        <v>65332095</v>
      </c>
      <c r="X7" s="28">
        <v>74024925</v>
      </c>
      <c r="Y7" s="28">
        <v>51419597</v>
      </c>
      <c r="Z7" s="28">
        <f t="shared" si="0"/>
        <v>9562857</v>
      </c>
      <c r="AA7" s="29">
        <f t="shared" si="1"/>
        <v>13912498</v>
      </c>
    </row>
    <row r="8" spans="16:27" s="17" customFormat="1" ht="10.5">
      <c r="P8" s="23" t="s">
        <v>27</v>
      </c>
      <c r="Q8" s="28">
        <v>11022140</v>
      </c>
      <c r="R8" s="28">
        <v>8152.85</v>
      </c>
      <c r="S8" s="28">
        <v>3461119883</v>
      </c>
      <c r="T8" s="28">
        <v>3380850991</v>
      </c>
      <c r="U8" s="28">
        <v>80268892</v>
      </c>
      <c r="V8" s="28">
        <v>18295230</v>
      </c>
      <c r="W8" s="28">
        <v>61973662</v>
      </c>
      <c r="X8" s="28">
        <v>83587782</v>
      </c>
      <c r="Y8" s="28">
        <v>65332095</v>
      </c>
      <c r="Z8" s="28">
        <f t="shared" si="0"/>
        <v>-3318890</v>
      </c>
      <c r="AA8" s="29">
        <f t="shared" si="1"/>
        <v>-3358433</v>
      </c>
    </row>
    <row r="9" spans="16:27" s="17" customFormat="1" ht="10.5">
      <c r="P9" s="23" t="s">
        <v>28</v>
      </c>
      <c r="Q9" s="28">
        <v>11043549</v>
      </c>
      <c r="R9" s="28">
        <v>8246.67</v>
      </c>
      <c r="S9" s="28">
        <v>3472041147</v>
      </c>
      <c r="T9" s="28">
        <v>3385293709</v>
      </c>
      <c r="U9" s="28">
        <v>86747438</v>
      </c>
      <c r="V9" s="28">
        <v>12626030</v>
      </c>
      <c r="W9" s="28">
        <v>74121408</v>
      </c>
      <c r="X9" s="28">
        <v>80268892</v>
      </c>
      <c r="Y9" s="28">
        <v>61973662</v>
      </c>
      <c r="Z9" s="28">
        <f t="shared" si="0"/>
        <v>6478546</v>
      </c>
      <c r="AA9" s="29">
        <f t="shared" si="1"/>
        <v>12147746</v>
      </c>
    </row>
    <row r="10" spans="16:27" s="17" customFormat="1" ht="10.5">
      <c r="P10" s="23" t="s">
        <v>29</v>
      </c>
      <c r="Q10" s="28">
        <v>12151476</v>
      </c>
      <c r="R10" s="28">
        <v>10751.44</v>
      </c>
      <c r="S10" s="28">
        <v>3929048369</v>
      </c>
      <c r="T10" s="28">
        <v>3836738187</v>
      </c>
      <c r="U10" s="28">
        <v>92310182</v>
      </c>
      <c r="V10" s="28">
        <v>16646203</v>
      </c>
      <c r="W10" s="28">
        <v>75663979</v>
      </c>
      <c r="X10" s="28">
        <v>86747438</v>
      </c>
      <c r="Y10" s="28">
        <v>74121408</v>
      </c>
      <c r="Z10" s="28">
        <f t="shared" si="0"/>
        <v>5562744</v>
      </c>
      <c r="AA10" s="29">
        <f t="shared" si="1"/>
        <v>1542571</v>
      </c>
    </row>
    <row r="11" spans="16:27" s="17" customFormat="1" ht="10.5">
      <c r="P11" s="23" t="s">
        <v>30</v>
      </c>
      <c r="Q11" s="28">
        <v>11799785</v>
      </c>
      <c r="R11" s="28">
        <v>9732.12</v>
      </c>
      <c r="S11" s="28">
        <v>3858987270</v>
      </c>
      <c r="T11" s="28">
        <v>3735050435</v>
      </c>
      <c r="U11" s="28">
        <v>123936835</v>
      </c>
      <c r="V11" s="28">
        <v>57639676</v>
      </c>
      <c r="W11" s="28">
        <v>66297159</v>
      </c>
      <c r="X11" s="28">
        <v>92310182</v>
      </c>
      <c r="Y11" s="28">
        <v>75663979</v>
      </c>
      <c r="Z11" s="28">
        <f t="shared" si="0"/>
        <v>31626653</v>
      </c>
      <c r="AA11" s="29">
        <f t="shared" si="1"/>
        <v>-9366820</v>
      </c>
    </row>
    <row r="12" spans="16:27" s="17" customFormat="1" ht="10.5">
      <c r="P12" s="23" t="s">
        <v>31</v>
      </c>
      <c r="Q12" s="28">
        <v>10955816</v>
      </c>
      <c r="R12" s="28">
        <v>9367.3</v>
      </c>
      <c r="S12" s="28">
        <v>3778597005</v>
      </c>
      <c r="T12" s="28">
        <v>3681437312</v>
      </c>
      <c r="U12" s="28">
        <v>97159693</v>
      </c>
      <c r="V12" s="28">
        <v>18699514</v>
      </c>
      <c r="W12" s="28">
        <v>78460179</v>
      </c>
      <c r="X12" s="28">
        <v>123936835</v>
      </c>
      <c r="Y12" s="28">
        <v>66297159</v>
      </c>
      <c r="Z12" s="28">
        <f t="shared" si="0"/>
        <v>-26777142</v>
      </c>
      <c r="AA12" s="29">
        <f t="shared" si="1"/>
        <v>12163020</v>
      </c>
    </row>
    <row r="13" spans="16:27" s="17" customFormat="1" ht="10.5">
      <c r="P13" s="23" t="s">
        <v>32</v>
      </c>
      <c r="Q13" s="28">
        <v>11032608</v>
      </c>
      <c r="R13" s="28">
        <v>9367.1</v>
      </c>
      <c r="S13" s="28">
        <v>3795285120</v>
      </c>
      <c r="T13" s="28">
        <v>3676402533</v>
      </c>
      <c r="U13" s="28">
        <v>118882587</v>
      </c>
      <c r="V13" s="28">
        <v>26677140</v>
      </c>
      <c r="W13" s="28">
        <v>92205447</v>
      </c>
      <c r="X13" s="28">
        <v>97159693</v>
      </c>
      <c r="Y13" s="28">
        <v>78460179</v>
      </c>
      <c r="Z13" s="28">
        <f t="shared" si="0"/>
        <v>21722894</v>
      </c>
      <c r="AA13" s="29">
        <f t="shared" si="1"/>
        <v>13745268</v>
      </c>
    </row>
    <row r="14" spans="16:27" s="17" customFormat="1" ht="10.5">
      <c r="P14" s="23" t="s">
        <v>33</v>
      </c>
      <c r="Q14" s="28">
        <v>10722214</v>
      </c>
      <c r="R14" s="28">
        <v>8913.94</v>
      </c>
      <c r="S14" s="28">
        <v>3694516244</v>
      </c>
      <c r="T14" s="28">
        <v>3567895545</v>
      </c>
      <c r="U14" s="28">
        <v>126620699</v>
      </c>
      <c r="V14" s="28">
        <v>22364100</v>
      </c>
      <c r="W14" s="28">
        <v>104256599</v>
      </c>
      <c r="X14" s="28">
        <v>118882587</v>
      </c>
      <c r="Y14" s="28">
        <v>92205447</v>
      </c>
      <c r="Z14" s="28">
        <f t="shared" si="0"/>
        <v>7738112</v>
      </c>
      <c r="AA14" s="29">
        <f t="shared" si="1"/>
        <v>12051152</v>
      </c>
    </row>
    <row r="15" spans="16:27" s="17" customFormat="1" ht="10.5">
      <c r="P15" s="23" t="s">
        <v>34</v>
      </c>
      <c r="Q15" s="28">
        <v>10541486</v>
      </c>
      <c r="R15" s="28">
        <v>9450.68</v>
      </c>
      <c r="S15" s="28">
        <v>3684094082</v>
      </c>
      <c r="T15" s="28">
        <v>3560758420</v>
      </c>
      <c r="U15" s="28">
        <v>123335662</v>
      </c>
      <c r="V15" s="28">
        <v>20157234</v>
      </c>
      <c r="W15" s="28">
        <v>103178428</v>
      </c>
      <c r="X15" s="28">
        <v>126620699</v>
      </c>
      <c r="Y15" s="28">
        <v>104256599</v>
      </c>
      <c r="Z15" s="28">
        <f t="shared" si="0"/>
        <v>-3285037</v>
      </c>
      <c r="AA15" s="29">
        <f t="shared" si="1"/>
        <v>-1078171</v>
      </c>
    </row>
    <row r="16" spans="16:27" s="17" customFormat="1" ht="10.5">
      <c r="P16" s="23" t="s">
        <v>35</v>
      </c>
      <c r="Q16" s="28">
        <v>10541486</v>
      </c>
      <c r="R16" s="28">
        <v>9450.69</v>
      </c>
      <c r="S16" s="28">
        <v>3731227829</v>
      </c>
      <c r="T16" s="28">
        <v>3605056077</v>
      </c>
      <c r="U16" s="28">
        <v>126171752</v>
      </c>
      <c r="V16" s="28">
        <v>20095676</v>
      </c>
      <c r="W16" s="28">
        <v>106076076</v>
      </c>
      <c r="X16" s="28">
        <v>123335662</v>
      </c>
      <c r="Y16" s="28">
        <v>103178428</v>
      </c>
      <c r="Z16" s="28">
        <f t="shared" si="0"/>
        <v>2836090</v>
      </c>
      <c r="AA16" s="29">
        <f t="shared" si="1"/>
        <v>2897648</v>
      </c>
    </row>
    <row r="17" spans="16:27" s="17" customFormat="1" ht="10.5">
      <c r="P17" s="23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9"/>
    </row>
    <row r="18" spans="16:27" ht="10.5">
      <c r="P18" s="24" t="s">
        <v>23</v>
      </c>
      <c r="Q18" s="30">
        <v>10541486</v>
      </c>
      <c r="R18" s="30">
        <v>9450.69</v>
      </c>
      <c r="S18" s="30">
        <v>3731227829</v>
      </c>
      <c r="T18" s="30">
        <v>3605056077</v>
      </c>
      <c r="U18" s="30">
        <v>126171752</v>
      </c>
      <c r="V18" s="30">
        <v>20095676</v>
      </c>
      <c r="W18" s="30">
        <v>106076076</v>
      </c>
      <c r="X18" s="28">
        <v>123335662</v>
      </c>
      <c r="Y18" s="28">
        <v>103178428</v>
      </c>
      <c r="Z18" s="28">
        <f t="shared" si="0"/>
        <v>2836090</v>
      </c>
      <c r="AA18" s="29">
        <f t="shared" si="1"/>
        <v>2897648</v>
      </c>
    </row>
    <row r="19" spans="16:27" ht="10.5">
      <c r="P19" s="24" t="s">
        <v>24</v>
      </c>
      <c r="Q19" s="30" t="s">
        <v>40</v>
      </c>
      <c r="R19" s="30" t="s">
        <v>40</v>
      </c>
      <c r="S19" s="30" t="s">
        <v>40</v>
      </c>
      <c r="T19" s="30" t="s">
        <v>40</v>
      </c>
      <c r="U19" s="30" t="s">
        <v>40</v>
      </c>
      <c r="V19" s="30" t="s">
        <v>40</v>
      </c>
      <c r="W19" s="30" t="s">
        <v>40</v>
      </c>
      <c r="X19" s="30"/>
      <c r="Y19" s="30"/>
      <c r="Z19" s="30"/>
      <c r="AA19" s="31"/>
    </row>
    <row r="20" spans="16:27" ht="10.5">
      <c r="P20" s="24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1"/>
    </row>
    <row r="21" spans="16:27" ht="10.5">
      <c r="P21" s="24" t="s">
        <v>41</v>
      </c>
      <c r="Q21" s="30">
        <v>237615</v>
      </c>
      <c r="R21" s="30">
        <v>305.4</v>
      </c>
      <c r="S21" s="30">
        <v>98398119</v>
      </c>
      <c r="T21" s="30">
        <v>94966606</v>
      </c>
      <c r="U21" s="30">
        <v>3431513</v>
      </c>
      <c r="V21" s="30">
        <v>1386566</v>
      </c>
      <c r="W21" s="30">
        <v>2044947</v>
      </c>
      <c r="X21" s="30">
        <v>4056310</v>
      </c>
      <c r="Y21" s="30">
        <v>2688129</v>
      </c>
      <c r="Z21" s="30">
        <f>U21-X21</f>
        <v>-624797</v>
      </c>
      <c r="AA21" s="31">
        <f>W21-Y21</f>
        <v>-643182</v>
      </c>
    </row>
    <row r="22" spans="16:27" ht="10.5">
      <c r="P22" s="25" t="s">
        <v>42</v>
      </c>
      <c r="Q22" s="30">
        <v>254244</v>
      </c>
      <c r="R22" s="30">
        <v>381.34</v>
      </c>
      <c r="S22" s="30">
        <v>88204950</v>
      </c>
      <c r="T22" s="30">
        <v>86309357</v>
      </c>
      <c r="U22" s="30">
        <v>1895593</v>
      </c>
      <c r="V22" s="30">
        <v>170540</v>
      </c>
      <c r="W22" s="30">
        <v>1725053</v>
      </c>
      <c r="X22" s="30">
        <v>1733575</v>
      </c>
      <c r="Y22" s="30">
        <v>1526281</v>
      </c>
      <c r="Z22" s="30">
        <f aca="true" t="shared" si="2" ref="Z22:Z60">U22-X22</f>
        <v>162018</v>
      </c>
      <c r="AA22" s="31">
        <f aca="true" t="shared" si="3" ref="AA22:AA60">W22-Y22</f>
        <v>198772</v>
      </c>
    </row>
    <row r="23" spans="16:27" ht="10.5">
      <c r="P23" s="25" t="s">
        <v>43</v>
      </c>
      <c r="Q23" s="30">
        <v>268750</v>
      </c>
      <c r="R23" s="30">
        <v>217.43</v>
      </c>
      <c r="S23" s="30">
        <v>102355935</v>
      </c>
      <c r="T23" s="30">
        <v>96768696</v>
      </c>
      <c r="U23" s="30">
        <v>5587239</v>
      </c>
      <c r="V23" s="30">
        <v>1212013</v>
      </c>
      <c r="W23" s="30">
        <v>4375226</v>
      </c>
      <c r="X23" s="30">
        <v>6020899</v>
      </c>
      <c r="Y23" s="30">
        <v>4846063</v>
      </c>
      <c r="Z23" s="30">
        <f t="shared" si="2"/>
        <v>-433660</v>
      </c>
      <c r="AA23" s="31">
        <f t="shared" si="3"/>
        <v>-470837</v>
      </c>
    </row>
    <row r="24" spans="16:27" ht="10.5">
      <c r="P24" s="25" t="s">
        <v>44</v>
      </c>
      <c r="Q24" s="30">
        <v>214590</v>
      </c>
      <c r="R24" s="30">
        <v>284.07</v>
      </c>
      <c r="S24" s="30">
        <v>72671064</v>
      </c>
      <c r="T24" s="30">
        <v>68463709</v>
      </c>
      <c r="U24" s="30">
        <v>4207355</v>
      </c>
      <c r="V24" s="30">
        <v>1870016</v>
      </c>
      <c r="W24" s="30">
        <v>2337339</v>
      </c>
      <c r="X24" s="30">
        <v>4623960</v>
      </c>
      <c r="Y24" s="30">
        <v>3323332</v>
      </c>
      <c r="Z24" s="30">
        <f t="shared" si="2"/>
        <v>-416605</v>
      </c>
      <c r="AA24" s="31">
        <f t="shared" si="3"/>
        <v>-985993</v>
      </c>
    </row>
    <row r="25" spans="16:27" ht="10.5">
      <c r="P25" s="25" t="s">
        <v>45</v>
      </c>
      <c r="Q25" s="30">
        <v>207221</v>
      </c>
      <c r="R25" s="30">
        <v>139.33</v>
      </c>
      <c r="S25" s="30">
        <v>73489317</v>
      </c>
      <c r="T25" s="30">
        <v>69751639</v>
      </c>
      <c r="U25" s="30">
        <v>3737678</v>
      </c>
      <c r="V25" s="30">
        <v>824518</v>
      </c>
      <c r="W25" s="30">
        <v>2913160</v>
      </c>
      <c r="X25" s="30">
        <v>3010665</v>
      </c>
      <c r="Y25" s="30">
        <v>2651106</v>
      </c>
      <c r="Z25" s="30">
        <f t="shared" si="2"/>
        <v>727013</v>
      </c>
      <c r="AA25" s="31">
        <f t="shared" si="3"/>
        <v>262054</v>
      </c>
    </row>
    <row r="26" spans="16:27" ht="10.5">
      <c r="P26" s="25" t="s">
        <v>46</v>
      </c>
      <c r="Q26" s="30">
        <v>216465</v>
      </c>
      <c r="R26" s="30">
        <v>175.66</v>
      </c>
      <c r="S26" s="30">
        <v>75243973</v>
      </c>
      <c r="T26" s="30">
        <v>72468479</v>
      </c>
      <c r="U26" s="30">
        <v>2775494</v>
      </c>
      <c r="V26" s="30">
        <v>906320</v>
      </c>
      <c r="W26" s="30">
        <v>1869174</v>
      </c>
      <c r="X26" s="30">
        <v>2623998</v>
      </c>
      <c r="Y26" s="30">
        <v>1596008</v>
      </c>
      <c r="Z26" s="30">
        <f t="shared" si="2"/>
        <v>151496</v>
      </c>
      <c r="AA26" s="31">
        <f t="shared" si="3"/>
        <v>273166</v>
      </c>
    </row>
    <row r="27" spans="16:27" ht="10.5">
      <c r="P27" s="25" t="s">
        <v>47</v>
      </c>
      <c r="Q27" s="30">
        <v>203180</v>
      </c>
      <c r="R27" s="30">
        <v>159.88</v>
      </c>
      <c r="S27" s="30">
        <v>63839642</v>
      </c>
      <c r="T27" s="30">
        <v>59068033</v>
      </c>
      <c r="U27" s="30">
        <v>4771609</v>
      </c>
      <c r="V27" s="30">
        <v>373631</v>
      </c>
      <c r="W27" s="30">
        <v>4397978</v>
      </c>
      <c r="X27" s="30">
        <v>4351066</v>
      </c>
      <c r="Y27" s="30">
        <v>3753019</v>
      </c>
      <c r="Z27" s="30">
        <f t="shared" si="2"/>
        <v>420543</v>
      </c>
      <c r="AA27" s="31">
        <f t="shared" si="3"/>
        <v>644959</v>
      </c>
    </row>
    <row r="28" spans="16:27" ht="10.5">
      <c r="P28" s="25" t="s">
        <v>48</v>
      </c>
      <c r="Q28" s="30">
        <v>561506</v>
      </c>
      <c r="R28" s="30">
        <v>61.97</v>
      </c>
      <c r="S28" s="30">
        <v>219239830</v>
      </c>
      <c r="T28" s="30">
        <v>203476042</v>
      </c>
      <c r="U28" s="30">
        <v>15763788</v>
      </c>
      <c r="V28" s="30">
        <v>657397</v>
      </c>
      <c r="W28" s="30">
        <v>15106391</v>
      </c>
      <c r="X28" s="30">
        <v>19614533</v>
      </c>
      <c r="Y28" s="30">
        <v>18224592</v>
      </c>
      <c r="Z28" s="30">
        <f t="shared" si="2"/>
        <v>-3850745</v>
      </c>
      <c r="AA28" s="31">
        <f t="shared" si="3"/>
        <v>-3118201</v>
      </c>
    </row>
    <row r="29" spans="16:27" ht="10.5">
      <c r="P29" s="25" t="s">
        <v>49</v>
      </c>
      <c r="Q29" s="30">
        <v>341924</v>
      </c>
      <c r="R29" s="30">
        <v>71.99</v>
      </c>
      <c r="S29" s="30">
        <v>91509700</v>
      </c>
      <c r="T29" s="30">
        <v>87308371</v>
      </c>
      <c r="U29" s="30">
        <v>4201329</v>
      </c>
      <c r="V29" s="30">
        <v>480619</v>
      </c>
      <c r="W29" s="30">
        <v>3720710</v>
      </c>
      <c r="X29" s="30">
        <v>2975390</v>
      </c>
      <c r="Y29" s="30">
        <v>2510305</v>
      </c>
      <c r="Z29" s="30">
        <f t="shared" si="2"/>
        <v>1225939</v>
      </c>
      <c r="AA29" s="31">
        <f t="shared" si="3"/>
        <v>1210405</v>
      </c>
    </row>
    <row r="30" spans="16:27" ht="10.5">
      <c r="P30" s="25" t="s">
        <v>50</v>
      </c>
      <c r="Q30" s="30">
        <v>237171</v>
      </c>
      <c r="R30" s="30">
        <v>65.98</v>
      </c>
      <c r="S30" s="30">
        <v>68101333</v>
      </c>
      <c r="T30" s="30">
        <v>65326297</v>
      </c>
      <c r="U30" s="30">
        <v>2775036</v>
      </c>
      <c r="V30" s="30">
        <v>269287</v>
      </c>
      <c r="W30" s="30">
        <v>2505749</v>
      </c>
      <c r="X30" s="30">
        <v>3272038</v>
      </c>
      <c r="Y30" s="30">
        <v>2609766</v>
      </c>
      <c r="Z30" s="30">
        <f t="shared" si="2"/>
        <v>-497002</v>
      </c>
      <c r="AA30" s="31">
        <f t="shared" si="3"/>
        <v>-104017</v>
      </c>
    </row>
    <row r="31" spans="16:27" ht="10.5">
      <c r="P31" s="25" t="s">
        <v>51</v>
      </c>
      <c r="Q31" s="30">
        <v>243855</v>
      </c>
      <c r="R31" s="30">
        <v>27.42</v>
      </c>
      <c r="S31" s="30">
        <v>71246949</v>
      </c>
      <c r="T31" s="30">
        <v>66389429</v>
      </c>
      <c r="U31" s="30">
        <v>4857520</v>
      </c>
      <c r="V31" s="30">
        <v>477216</v>
      </c>
      <c r="W31" s="30">
        <v>4380304</v>
      </c>
      <c r="X31" s="30">
        <v>4062056</v>
      </c>
      <c r="Y31" s="30">
        <v>3578545</v>
      </c>
      <c r="Z31" s="30">
        <f t="shared" si="2"/>
        <v>795464</v>
      </c>
      <c r="AA31" s="31">
        <f t="shared" si="3"/>
        <v>801759</v>
      </c>
    </row>
    <row r="32" spans="16:27" ht="10.5">
      <c r="P32" s="25" t="s">
        <v>52</v>
      </c>
      <c r="Q32" s="30">
        <v>326313</v>
      </c>
      <c r="R32" s="30">
        <v>60.31</v>
      </c>
      <c r="S32" s="30">
        <v>94328451</v>
      </c>
      <c r="T32" s="30">
        <v>89956016</v>
      </c>
      <c r="U32" s="30">
        <v>4372435</v>
      </c>
      <c r="V32" s="30">
        <v>69115</v>
      </c>
      <c r="W32" s="30">
        <v>4303320</v>
      </c>
      <c r="X32" s="30">
        <v>4856509</v>
      </c>
      <c r="Y32" s="30">
        <v>4529311</v>
      </c>
      <c r="Z32" s="30">
        <f t="shared" si="2"/>
        <v>-484074</v>
      </c>
      <c r="AA32" s="31">
        <f t="shared" si="3"/>
        <v>-225991</v>
      </c>
    </row>
    <row r="33" spans="16:27" ht="10.5">
      <c r="P33" s="25" t="s">
        <v>53</v>
      </c>
      <c r="Q33" s="30">
        <v>260780</v>
      </c>
      <c r="R33" s="30">
        <v>67.83</v>
      </c>
      <c r="S33" s="30">
        <v>83865830</v>
      </c>
      <c r="T33" s="30">
        <v>79901472</v>
      </c>
      <c r="U33" s="30">
        <v>3964358</v>
      </c>
      <c r="V33" s="30">
        <v>258708</v>
      </c>
      <c r="W33" s="30">
        <v>3705650</v>
      </c>
      <c r="X33" s="30">
        <v>3778573</v>
      </c>
      <c r="Y33" s="30">
        <v>3640304</v>
      </c>
      <c r="Z33" s="30">
        <f t="shared" si="2"/>
        <v>185785</v>
      </c>
      <c r="AA33" s="31">
        <f t="shared" si="3"/>
        <v>65346</v>
      </c>
    </row>
    <row r="34" spans="16:27" ht="10.5">
      <c r="P34" s="25" t="s">
        <v>54</v>
      </c>
      <c r="Q34" s="30">
        <v>198327</v>
      </c>
      <c r="R34" s="30">
        <v>114.09</v>
      </c>
      <c r="S34" s="30">
        <v>67087578</v>
      </c>
      <c r="T34" s="30">
        <v>63240069</v>
      </c>
      <c r="U34" s="30">
        <v>3847509</v>
      </c>
      <c r="V34" s="30">
        <v>255164</v>
      </c>
      <c r="W34" s="30">
        <v>3592345</v>
      </c>
      <c r="X34" s="30">
        <v>3721683</v>
      </c>
      <c r="Y34" s="30">
        <v>3669269</v>
      </c>
      <c r="Z34" s="30">
        <f t="shared" si="2"/>
        <v>125826</v>
      </c>
      <c r="AA34" s="31">
        <f t="shared" si="3"/>
        <v>-76924</v>
      </c>
    </row>
    <row r="35" spans="16:27" ht="10.5">
      <c r="P35" s="25" t="s">
        <v>55</v>
      </c>
      <c r="Q35" s="30">
        <v>235081</v>
      </c>
      <c r="R35" s="30">
        <v>35.71</v>
      </c>
      <c r="S35" s="30">
        <v>65757740</v>
      </c>
      <c r="T35" s="30">
        <v>61919891</v>
      </c>
      <c r="U35" s="30">
        <v>3837849</v>
      </c>
      <c r="V35" s="30">
        <v>979688</v>
      </c>
      <c r="W35" s="30">
        <v>2858161</v>
      </c>
      <c r="X35" s="30">
        <v>3212090</v>
      </c>
      <c r="Y35" s="30">
        <v>2514423</v>
      </c>
      <c r="Z35" s="30">
        <f t="shared" si="2"/>
        <v>625759</v>
      </c>
      <c r="AA35" s="31">
        <f t="shared" si="3"/>
        <v>343738</v>
      </c>
    </row>
    <row r="36" spans="16:27" ht="10.5">
      <c r="P36" s="25" t="s">
        <v>56</v>
      </c>
      <c r="Q36" s="30">
        <v>224420</v>
      </c>
      <c r="R36" s="30">
        <v>93.83</v>
      </c>
      <c r="S36" s="30">
        <v>76278413</v>
      </c>
      <c r="T36" s="30">
        <v>74431979</v>
      </c>
      <c r="U36" s="30">
        <v>1846434</v>
      </c>
      <c r="V36" s="30">
        <v>84908</v>
      </c>
      <c r="W36" s="30">
        <v>1761526</v>
      </c>
      <c r="X36" s="30">
        <v>1353169</v>
      </c>
      <c r="Y36" s="30">
        <v>1122530</v>
      </c>
      <c r="Z36" s="30">
        <f t="shared" si="2"/>
        <v>493265</v>
      </c>
      <c r="AA36" s="31">
        <f t="shared" si="3"/>
        <v>638996</v>
      </c>
    </row>
    <row r="37" spans="16:27" ht="10.5">
      <c r="P37" s="25" t="s">
        <v>57</v>
      </c>
      <c r="Q37" s="30">
        <v>228186</v>
      </c>
      <c r="R37" s="30">
        <v>27.06</v>
      </c>
      <c r="S37" s="30">
        <v>67256074</v>
      </c>
      <c r="T37" s="30">
        <v>65100249</v>
      </c>
      <c r="U37" s="30">
        <v>2155825</v>
      </c>
      <c r="V37" s="30">
        <v>64904</v>
      </c>
      <c r="W37" s="30">
        <v>2090921</v>
      </c>
      <c r="X37" s="30">
        <v>2102914</v>
      </c>
      <c r="Y37" s="30">
        <v>2061937</v>
      </c>
      <c r="Z37" s="30">
        <f t="shared" si="2"/>
        <v>52911</v>
      </c>
      <c r="AA37" s="31">
        <f t="shared" si="3"/>
        <v>28984</v>
      </c>
    </row>
    <row r="38" spans="16:27" ht="10.5">
      <c r="P38" s="25" t="s">
        <v>58</v>
      </c>
      <c r="Q38" s="30">
        <v>282674</v>
      </c>
      <c r="R38" s="30">
        <v>890.91</v>
      </c>
      <c r="S38" s="30">
        <v>146455768</v>
      </c>
      <c r="T38" s="30">
        <v>142442434</v>
      </c>
      <c r="U38" s="30">
        <v>4013334</v>
      </c>
      <c r="V38" s="30">
        <v>1300982</v>
      </c>
      <c r="W38" s="30">
        <v>2712352</v>
      </c>
      <c r="X38" s="30">
        <v>5972196</v>
      </c>
      <c r="Y38" s="30">
        <v>5001530</v>
      </c>
      <c r="Z38" s="30">
        <f t="shared" si="2"/>
        <v>-1958862</v>
      </c>
      <c r="AA38" s="31">
        <f t="shared" si="3"/>
        <v>-2289178</v>
      </c>
    </row>
    <row r="39" spans="16:27" ht="10.5">
      <c r="P39" s="25" t="s">
        <v>59</v>
      </c>
      <c r="Q39" s="30">
        <v>203899</v>
      </c>
      <c r="R39" s="30">
        <v>973.61</v>
      </c>
      <c r="S39" s="30">
        <v>111273605</v>
      </c>
      <c r="T39" s="30">
        <v>106846588</v>
      </c>
      <c r="U39" s="30">
        <v>4427017</v>
      </c>
      <c r="V39" s="30">
        <v>837447</v>
      </c>
      <c r="W39" s="30">
        <v>3589570</v>
      </c>
      <c r="X39" s="30">
        <v>4529315</v>
      </c>
      <c r="Y39" s="30">
        <v>3811116</v>
      </c>
      <c r="Z39" s="30">
        <f t="shared" si="2"/>
        <v>-102298</v>
      </c>
      <c r="AA39" s="31">
        <f t="shared" si="3"/>
        <v>-221546</v>
      </c>
    </row>
    <row r="40" spans="16:27" ht="10.5">
      <c r="P40" s="25" t="s">
        <v>60</v>
      </c>
      <c r="Q40" s="30">
        <v>266796</v>
      </c>
      <c r="R40" s="30">
        <v>536.19</v>
      </c>
      <c r="S40" s="30">
        <v>105458219</v>
      </c>
      <c r="T40" s="30">
        <v>104103406</v>
      </c>
      <c r="U40" s="30">
        <v>1354813</v>
      </c>
      <c r="V40" s="30">
        <v>173726</v>
      </c>
      <c r="W40" s="30">
        <v>1181087</v>
      </c>
      <c r="X40" s="30">
        <v>1637124</v>
      </c>
      <c r="Y40" s="30">
        <v>1222912</v>
      </c>
      <c r="Z40" s="30">
        <f t="shared" si="2"/>
        <v>-282311</v>
      </c>
      <c r="AA40" s="31">
        <f t="shared" si="3"/>
        <v>-41825</v>
      </c>
    </row>
    <row r="41" spans="16:27" ht="10.5">
      <c r="P41" s="25" t="s">
        <v>61</v>
      </c>
      <c r="Q41" s="30">
        <v>198992</v>
      </c>
      <c r="R41" s="30">
        <v>212.41</v>
      </c>
      <c r="S41" s="30">
        <v>71761233</v>
      </c>
      <c r="T41" s="30">
        <v>70137063</v>
      </c>
      <c r="U41" s="30">
        <v>1624170</v>
      </c>
      <c r="V41" s="30">
        <v>651301</v>
      </c>
      <c r="W41" s="30">
        <v>972869</v>
      </c>
      <c r="X41" s="30">
        <v>337237</v>
      </c>
      <c r="Y41" s="30">
        <v>180471</v>
      </c>
      <c r="Z41" s="30">
        <f t="shared" si="2"/>
        <v>1286933</v>
      </c>
      <c r="AA41" s="31">
        <f t="shared" si="3"/>
        <v>792398</v>
      </c>
    </row>
    <row r="42" spans="16:27" ht="10.5">
      <c r="P42" s="25" t="s">
        <v>62</v>
      </c>
      <c r="Q42" s="30">
        <v>243037</v>
      </c>
      <c r="R42" s="30">
        <v>978.77</v>
      </c>
      <c r="S42" s="30">
        <v>91876109</v>
      </c>
      <c r="T42" s="30">
        <v>90172437</v>
      </c>
      <c r="U42" s="30">
        <v>1703672</v>
      </c>
      <c r="V42" s="30">
        <v>313007</v>
      </c>
      <c r="W42" s="30">
        <v>1390665</v>
      </c>
      <c r="X42" s="30">
        <v>1625766</v>
      </c>
      <c r="Y42" s="30">
        <v>1347896</v>
      </c>
      <c r="Z42" s="30">
        <f t="shared" si="2"/>
        <v>77906</v>
      </c>
      <c r="AA42" s="31">
        <f t="shared" si="3"/>
        <v>42769</v>
      </c>
    </row>
    <row r="43" spans="16:27" ht="10.5">
      <c r="P43" s="25" t="s">
        <v>63</v>
      </c>
      <c r="Q43" s="30">
        <v>202304</v>
      </c>
      <c r="R43" s="30">
        <v>187.13</v>
      </c>
      <c r="S43" s="30">
        <v>70784280</v>
      </c>
      <c r="T43" s="30">
        <v>68512078</v>
      </c>
      <c r="U43" s="30">
        <v>2272202</v>
      </c>
      <c r="V43" s="30">
        <v>98752</v>
      </c>
      <c r="W43" s="30">
        <v>2173450</v>
      </c>
      <c r="X43" s="30">
        <v>1870827</v>
      </c>
      <c r="Y43" s="30">
        <v>1632792</v>
      </c>
      <c r="Z43" s="30">
        <f t="shared" si="2"/>
        <v>401375</v>
      </c>
      <c r="AA43" s="31">
        <f t="shared" si="3"/>
        <v>540658</v>
      </c>
    </row>
    <row r="44" spans="16:27" ht="10.5">
      <c r="P44" s="25" t="s">
        <v>64</v>
      </c>
      <c r="Q44" s="30">
        <v>254027</v>
      </c>
      <c r="R44" s="30">
        <v>245.02</v>
      </c>
      <c r="S44" s="30">
        <v>85872812</v>
      </c>
      <c r="T44" s="30">
        <v>83462504</v>
      </c>
      <c r="U44" s="30">
        <v>2410308</v>
      </c>
      <c r="V44" s="30">
        <v>175591</v>
      </c>
      <c r="W44" s="30">
        <v>2234717</v>
      </c>
      <c r="X44" s="30">
        <v>2790899</v>
      </c>
      <c r="Y44" s="30">
        <v>2675896</v>
      </c>
      <c r="Z44" s="30">
        <f t="shared" si="2"/>
        <v>-380591</v>
      </c>
      <c r="AA44" s="31">
        <f t="shared" si="3"/>
        <v>-441179</v>
      </c>
    </row>
    <row r="45" spans="16:27" ht="10.5">
      <c r="P45" s="25" t="s">
        <v>65</v>
      </c>
      <c r="Q45" s="30">
        <v>378566</v>
      </c>
      <c r="R45" s="30">
        <v>113.91</v>
      </c>
      <c r="S45" s="30">
        <v>116906259</v>
      </c>
      <c r="T45" s="30">
        <v>112394166</v>
      </c>
      <c r="U45" s="30">
        <v>4512093</v>
      </c>
      <c r="V45" s="30">
        <v>173342</v>
      </c>
      <c r="W45" s="30">
        <v>4338751</v>
      </c>
      <c r="X45" s="30">
        <v>5375106</v>
      </c>
      <c r="Y45" s="30">
        <v>4948480</v>
      </c>
      <c r="Z45" s="30">
        <f t="shared" si="2"/>
        <v>-863013</v>
      </c>
      <c r="AA45" s="31">
        <f t="shared" si="3"/>
        <v>-609729</v>
      </c>
    </row>
    <row r="46" spans="16:27" ht="10.5">
      <c r="P46" s="25" t="s">
        <v>66</v>
      </c>
      <c r="Q46" s="30">
        <v>305569</v>
      </c>
      <c r="R46" s="30">
        <v>92.71</v>
      </c>
      <c r="S46" s="30">
        <v>95356248</v>
      </c>
      <c r="T46" s="30">
        <v>92187435</v>
      </c>
      <c r="U46" s="30">
        <v>3168813</v>
      </c>
      <c r="V46" s="30">
        <v>95929</v>
      </c>
      <c r="W46" s="30">
        <v>3072884</v>
      </c>
      <c r="X46" s="30">
        <v>2269570</v>
      </c>
      <c r="Y46" s="30">
        <v>2218519</v>
      </c>
      <c r="Z46" s="30">
        <f t="shared" si="2"/>
        <v>899243</v>
      </c>
      <c r="AA46" s="31">
        <f t="shared" si="3"/>
        <v>854365</v>
      </c>
    </row>
    <row r="47" spans="16:27" ht="10.5">
      <c r="P47" s="25" t="s">
        <v>67</v>
      </c>
      <c r="Q47" s="30">
        <v>307766</v>
      </c>
      <c r="R47" s="30">
        <v>205.58</v>
      </c>
      <c r="S47" s="30">
        <v>107355531</v>
      </c>
      <c r="T47" s="30">
        <v>104422929</v>
      </c>
      <c r="U47" s="30">
        <v>2932602</v>
      </c>
      <c r="V47" s="30">
        <v>452383</v>
      </c>
      <c r="W47" s="30">
        <v>2480219</v>
      </c>
      <c r="X47" s="30">
        <v>2541073</v>
      </c>
      <c r="Y47" s="30">
        <v>1954317</v>
      </c>
      <c r="Z47" s="30">
        <f t="shared" si="2"/>
        <v>391529</v>
      </c>
      <c r="AA47" s="31">
        <f t="shared" si="3"/>
        <v>525902</v>
      </c>
    </row>
    <row r="48" spans="16:27" ht="10.5">
      <c r="P48" s="25" t="s">
        <v>68</v>
      </c>
      <c r="Q48" s="30">
        <v>199234</v>
      </c>
      <c r="R48" s="30">
        <v>72.32</v>
      </c>
      <c r="S48" s="30">
        <v>72876030</v>
      </c>
      <c r="T48" s="30">
        <v>72726660</v>
      </c>
      <c r="U48" s="30">
        <v>149370</v>
      </c>
      <c r="V48" s="30">
        <v>54049</v>
      </c>
      <c r="W48" s="30">
        <v>95321</v>
      </c>
      <c r="X48" s="30">
        <v>442588</v>
      </c>
      <c r="Y48" s="30">
        <v>292120</v>
      </c>
      <c r="Z48" s="30">
        <f t="shared" si="2"/>
        <v>-293218</v>
      </c>
      <c r="AA48" s="31">
        <f t="shared" si="3"/>
        <v>-196799</v>
      </c>
    </row>
    <row r="49" spans="16:27" ht="10.5">
      <c r="P49" s="25" t="s">
        <v>69</v>
      </c>
      <c r="Q49" s="30">
        <v>355798</v>
      </c>
      <c r="R49" s="30">
        <v>36.11</v>
      </c>
      <c r="S49" s="30">
        <v>108717170</v>
      </c>
      <c r="T49" s="30">
        <v>105535667</v>
      </c>
      <c r="U49" s="30">
        <v>3181503</v>
      </c>
      <c r="V49" s="30">
        <v>1137726</v>
      </c>
      <c r="W49" s="30">
        <v>2043777</v>
      </c>
      <c r="X49" s="30">
        <v>1304466</v>
      </c>
      <c r="Y49" s="30">
        <v>131453</v>
      </c>
      <c r="Z49" s="30">
        <f t="shared" si="2"/>
        <v>1877037</v>
      </c>
      <c r="AA49" s="31">
        <f t="shared" si="3"/>
        <v>1912324</v>
      </c>
    </row>
    <row r="50" spans="16:27" ht="10.5">
      <c r="P50" s="25" t="s">
        <v>70</v>
      </c>
      <c r="Q50" s="30">
        <v>407978</v>
      </c>
      <c r="R50" s="30">
        <v>65.08</v>
      </c>
      <c r="S50" s="30">
        <v>118883181</v>
      </c>
      <c r="T50" s="30">
        <v>116989314</v>
      </c>
      <c r="U50" s="30">
        <v>1893867</v>
      </c>
      <c r="V50" s="30">
        <v>237509</v>
      </c>
      <c r="W50" s="30">
        <v>1656358</v>
      </c>
      <c r="X50" s="30">
        <v>1601501</v>
      </c>
      <c r="Y50" s="30">
        <v>1435187</v>
      </c>
      <c r="Z50" s="30">
        <f t="shared" si="2"/>
        <v>292366</v>
      </c>
      <c r="AA50" s="31">
        <f t="shared" si="3"/>
        <v>221171</v>
      </c>
    </row>
    <row r="51" spans="16:27" ht="10.5">
      <c r="P51" s="25" t="s">
        <v>71</v>
      </c>
      <c r="Q51" s="30">
        <v>274822</v>
      </c>
      <c r="R51" s="30">
        <v>76.52</v>
      </c>
      <c r="S51" s="30">
        <v>86679390</v>
      </c>
      <c r="T51" s="30">
        <v>84864261</v>
      </c>
      <c r="U51" s="30">
        <v>1815129</v>
      </c>
      <c r="V51" s="30">
        <v>867715</v>
      </c>
      <c r="W51" s="30">
        <v>947414</v>
      </c>
      <c r="X51" s="30">
        <v>1751841</v>
      </c>
      <c r="Y51" s="30">
        <v>821554</v>
      </c>
      <c r="Z51" s="30">
        <f t="shared" si="2"/>
        <v>63288</v>
      </c>
      <c r="AA51" s="31">
        <f t="shared" si="3"/>
        <v>125860</v>
      </c>
    </row>
    <row r="52" spans="16:27" ht="10.5">
      <c r="P52" s="25" t="s">
        <v>72</v>
      </c>
      <c r="Q52" s="30">
        <v>271460</v>
      </c>
      <c r="R52" s="30">
        <v>41.71</v>
      </c>
      <c r="S52" s="30">
        <v>105198467</v>
      </c>
      <c r="T52" s="30">
        <v>102407384</v>
      </c>
      <c r="U52" s="30">
        <v>2791083</v>
      </c>
      <c r="V52" s="30">
        <v>665722</v>
      </c>
      <c r="W52" s="30">
        <v>2125361</v>
      </c>
      <c r="X52" s="30">
        <v>1466717</v>
      </c>
      <c r="Y52" s="30">
        <v>616051</v>
      </c>
      <c r="Z52" s="30">
        <f t="shared" si="2"/>
        <v>1324366</v>
      </c>
      <c r="AA52" s="31">
        <f t="shared" si="3"/>
        <v>1509310</v>
      </c>
    </row>
    <row r="53" spans="16:27" ht="10.5">
      <c r="P53" s="25" t="s">
        <v>73</v>
      </c>
      <c r="Q53" s="30">
        <v>238204</v>
      </c>
      <c r="R53" s="30">
        <v>24.73</v>
      </c>
      <c r="S53" s="30">
        <v>78579466</v>
      </c>
      <c r="T53" s="30">
        <v>77557515</v>
      </c>
      <c r="U53" s="30">
        <v>1021951</v>
      </c>
      <c r="V53" s="30">
        <v>164189</v>
      </c>
      <c r="W53" s="30">
        <v>857762</v>
      </c>
      <c r="X53" s="30">
        <v>773500</v>
      </c>
      <c r="Y53" s="30">
        <v>696058</v>
      </c>
      <c r="Z53" s="30">
        <f t="shared" si="2"/>
        <v>248451</v>
      </c>
      <c r="AA53" s="31">
        <f t="shared" si="3"/>
        <v>161704</v>
      </c>
    </row>
    <row r="54" spans="16:27" ht="10.5">
      <c r="P54" s="25" t="s">
        <v>74</v>
      </c>
      <c r="Q54" s="30">
        <v>290959</v>
      </c>
      <c r="R54" s="30">
        <v>49.25</v>
      </c>
      <c r="S54" s="30">
        <v>111536705</v>
      </c>
      <c r="T54" s="30">
        <v>109507753</v>
      </c>
      <c r="U54" s="30">
        <v>2028952</v>
      </c>
      <c r="V54" s="30">
        <v>564978</v>
      </c>
      <c r="W54" s="30">
        <v>1463974</v>
      </c>
      <c r="X54" s="30">
        <v>1328134</v>
      </c>
      <c r="Y54" s="30">
        <v>1101060</v>
      </c>
      <c r="Z54" s="30">
        <f t="shared" si="2"/>
        <v>700818</v>
      </c>
      <c r="AA54" s="31">
        <f t="shared" si="3"/>
        <v>362914</v>
      </c>
    </row>
    <row r="55" spans="16:27" ht="10.5">
      <c r="P55" s="25" t="s">
        <v>75</v>
      </c>
      <c r="Q55" s="30">
        <v>266937</v>
      </c>
      <c r="R55" s="30">
        <v>138.51</v>
      </c>
      <c r="S55" s="30">
        <v>78013579</v>
      </c>
      <c r="T55" s="30">
        <v>77499308</v>
      </c>
      <c r="U55" s="30">
        <v>514271</v>
      </c>
      <c r="V55" s="30">
        <v>246695</v>
      </c>
      <c r="W55" s="30">
        <v>267576</v>
      </c>
      <c r="X55" s="30">
        <v>844634</v>
      </c>
      <c r="Y55" s="30">
        <v>596929</v>
      </c>
      <c r="Z55" s="30">
        <f t="shared" si="2"/>
        <v>-330363</v>
      </c>
      <c r="AA55" s="31">
        <f t="shared" si="3"/>
        <v>-329353</v>
      </c>
    </row>
    <row r="56" spans="16:27" ht="10.5">
      <c r="P56" s="25" t="s">
        <v>76</v>
      </c>
      <c r="Q56" s="30">
        <v>225700</v>
      </c>
      <c r="R56" s="30">
        <v>101.8</v>
      </c>
      <c r="S56" s="30">
        <v>73523823</v>
      </c>
      <c r="T56" s="30">
        <v>72128410</v>
      </c>
      <c r="U56" s="30">
        <v>1395413</v>
      </c>
      <c r="V56" s="30">
        <v>570495</v>
      </c>
      <c r="W56" s="30">
        <v>824918</v>
      </c>
      <c r="X56" s="30">
        <v>1612750</v>
      </c>
      <c r="Y56" s="30">
        <v>947395</v>
      </c>
      <c r="Z56" s="30">
        <f t="shared" si="2"/>
        <v>-217337</v>
      </c>
      <c r="AA56" s="31">
        <f t="shared" si="3"/>
        <v>-122477</v>
      </c>
    </row>
    <row r="57" spans="16:27" ht="10.5">
      <c r="P57" s="25" t="s">
        <v>77</v>
      </c>
      <c r="Q57" s="30">
        <v>197449</v>
      </c>
      <c r="R57" s="30">
        <v>765.66</v>
      </c>
      <c r="S57" s="30">
        <v>95395273</v>
      </c>
      <c r="T57" s="30">
        <v>93287994</v>
      </c>
      <c r="U57" s="30">
        <v>2107279</v>
      </c>
      <c r="V57" s="30">
        <v>143785</v>
      </c>
      <c r="W57" s="30">
        <v>1963494</v>
      </c>
      <c r="X57" s="30">
        <v>1956509</v>
      </c>
      <c r="Y57" s="30">
        <v>1593286</v>
      </c>
      <c r="Z57" s="30">
        <f t="shared" si="2"/>
        <v>150770</v>
      </c>
      <c r="AA57" s="31">
        <f t="shared" si="3"/>
        <v>370208</v>
      </c>
    </row>
    <row r="58" spans="16:27" ht="10.5">
      <c r="P58" s="25" t="s">
        <v>78</v>
      </c>
      <c r="Q58" s="30">
        <v>208613</v>
      </c>
      <c r="R58" s="30">
        <v>573.01</v>
      </c>
      <c r="S58" s="30">
        <v>99833494</v>
      </c>
      <c r="T58" s="30">
        <v>99282761</v>
      </c>
      <c r="U58" s="30">
        <v>550733</v>
      </c>
      <c r="V58" s="30">
        <v>96288</v>
      </c>
      <c r="W58" s="30">
        <v>454445</v>
      </c>
      <c r="X58" s="30">
        <v>276028</v>
      </c>
      <c r="Y58" s="30">
        <v>58468</v>
      </c>
      <c r="Z58" s="30">
        <f t="shared" si="2"/>
        <v>274705</v>
      </c>
      <c r="AA58" s="31">
        <f t="shared" si="3"/>
        <v>395977</v>
      </c>
    </row>
    <row r="59" spans="1:27" s="27" customFormat="1" ht="10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5" t="s">
        <v>79</v>
      </c>
      <c r="Q59" s="30">
        <v>239973</v>
      </c>
      <c r="R59" s="30">
        <v>353.86</v>
      </c>
      <c r="S59" s="30">
        <v>98873375</v>
      </c>
      <c r="T59" s="30">
        <v>96192990</v>
      </c>
      <c r="U59" s="30">
        <v>2680385</v>
      </c>
      <c r="V59" s="30">
        <v>313633</v>
      </c>
      <c r="W59" s="30">
        <v>2366752</v>
      </c>
      <c r="X59" s="30">
        <v>1747984</v>
      </c>
      <c r="Y59" s="30">
        <v>1524343</v>
      </c>
      <c r="Z59" s="30">
        <f t="shared" si="2"/>
        <v>932401</v>
      </c>
      <c r="AA59" s="31">
        <f t="shared" si="3"/>
        <v>842409</v>
      </c>
    </row>
    <row r="60" spans="16:27" ht="10.5">
      <c r="P60" s="25" t="s">
        <v>80</v>
      </c>
      <c r="Q60" s="30">
        <v>261101</v>
      </c>
      <c r="R60" s="30">
        <v>426.59</v>
      </c>
      <c r="S60" s="30">
        <v>121142914</v>
      </c>
      <c r="T60" s="30">
        <v>117548686</v>
      </c>
      <c r="U60" s="30">
        <v>3594228</v>
      </c>
      <c r="V60" s="30">
        <v>419822</v>
      </c>
      <c r="W60" s="30">
        <v>3174406</v>
      </c>
      <c r="X60" s="30">
        <v>3910469</v>
      </c>
      <c r="Y60" s="30">
        <v>3525675</v>
      </c>
      <c r="Z60" s="30">
        <f t="shared" si="2"/>
        <v>-316241</v>
      </c>
      <c r="AA60" s="31">
        <f t="shared" si="3"/>
        <v>-351269</v>
      </c>
    </row>
    <row r="61" spans="16:27" ht="10.5">
      <c r="P61" s="26"/>
      <c r="Q61" s="18"/>
      <c r="R61" s="19"/>
      <c r="S61" s="18"/>
      <c r="T61" s="18"/>
      <c r="U61" s="18"/>
      <c r="V61" s="18"/>
      <c r="W61" s="18"/>
      <c r="X61" s="18"/>
      <c r="Y61" s="18"/>
      <c r="Z61" s="18"/>
      <c r="AA61" s="20"/>
    </row>
    <row r="62" ht="12" customHeight="1"/>
  </sheetData>
  <sheetProtection/>
  <printOptions/>
  <pageMargins left="0.3937007874015748" right="0.3937007874015748" top="0.7874015748031497" bottom="0.5905511811023623" header="0.5118110236220472" footer="0.5118110236220472"/>
  <pageSetup horizontalDpi="300" verticalDpi="300" orientation="landscape" paperSize="9" scale="70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日立公共システムサービス(株)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2014-03-13T08:17:36Z</cp:lastPrinted>
  <dcterms:created xsi:type="dcterms:W3CDTF">2002-01-09T04:51:02Z</dcterms:created>
  <dcterms:modified xsi:type="dcterms:W3CDTF">2015-08-03T01:07:35Z</dcterms:modified>
  <cp:category/>
  <cp:version/>
  <cp:contentType/>
  <cp:contentStatus/>
</cp:coreProperties>
</file>