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D-TERA4\share2\Users\村松\総務省ノンブル\111775_平成27年度固定資産の価格等の概要調書（家屋）最終データ\最終Office\"/>
    </mc:Choice>
  </mc:AlternateContent>
  <bookViews>
    <workbookView xWindow="0" yWindow="15" windowWidth="20490" windowHeight="7755"/>
  </bookViews>
  <sheets>
    <sheet name="１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0" i="2" l="1"/>
  <c r="F110" i="2"/>
  <c r="G109" i="2"/>
  <c r="F109" i="2"/>
  <c r="G108" i="2"/>
  <c r="F108" i="2"/>
  <c r="G107" i="2"/>
  <c r="F107" i="2"/>
  <c r="G106" i="2"/>
  <c r="F106" i="2"/>
  <c r="G105" i="2"/>
  <c r="F105" i="2"/>
  <c r="G104" i="2"/>
  <c r="F104" i="2"/>
  <c r="G103" i="2"/>
  <c r="F103" i="2"/>
  <c r="G102" i="2"/>
  <c r="F102" i="2"/>
  <c r="G101" i="2"/>
  <c r="F101" i="2"/>
  <c r="G100" i="2"/>
  <c r="F100" i="2"/>
  <c r="G99" i="2"/>
  <c r="F99" i="2"/>
  <c r="G98" i="2"/>
  <c r="F98" i="2"/>
  <c r="G97" i="2"/>
  <c r="F97" i="2"/>
  <c r="G96" i="2"/>
  <c r="F96" i="2"/>
  <c r="G95" i="2"/>
  <c r="F95" i="2"/>
  <c r="G94" i="2"/>
  <c r="F94" i="2"/>
  <c r="G93" i="2"/>
  <c r="F93" i="2"/>
  <c r="G92" i="2"/>
  <c r="F92" i="2"/>
  <c r="G91" i="2"/>
  <c r="F91" i="2"/>
  <c r="G90" i="2"/>
  <c r="F90" i="2"/>
  <c r="G89" i="2"/>
  <c r="F89" i="2"/>
  <c r="G88" i="2"/>
  <c r="F88" i="2"/>
  <c r="G87" i="2"/>
  <c r="F87" i="2"/>
  <c r="G86" i="2"/>
  <c r="F86" i="2"/>
  <c r="G85" i="2"/>
  <c r="F85" i="2"/>
  <c r="G84" i="2"/>
  <c r="F84" i="2"/>
  <c r="G83" i="2"/>
  <c r="F83" i="2"/>
  <c r="G82" i="2"/>
  <c r="F82" i="2"/>
  <c r="G81" i="2"/>
  <c r="F81" i="2"/>
  <c r="G80" i="2"/>
  <c r="F80" i="2"/>
  <c r="G79" i="2"/>
  <c r="F79" i="2"/>
  <c r="G78" i="2"/>
  <c r="F78" i="2"/>
  <c r="G77" i="2"/>
  <c r="F77" i="2"/>
  <c r="G76" i="2"/>
  <c r="F76" i="2"/>
  <c r="G75" i="2"/>
  <c r="F75" i="2"/>
  <c r="G74" i="2"/>
  <c r="F74" i="2"/>
  <c r="G73" i="2"/>
  <c r="F73" i="2"/>
  <c r="G72" i="2"/>
  <c r="F72" i="2"/>
  <c r="G71" i="2"/>
  <c r="F71" i="2"/>
  <c r="G70" i="2"/>
  <c r="F70" i="2"/>
  <c r="G69" i="2"/>
  <c r="F69" i="2"/>
  <c r="G68" i="2"/>
  <c r="F68" i="2"/>
  <c r="G67" i="2"/>
  <c r="F67" i="2"/>
  <c r="G66" i="2"/>
  <c r="F66" i="2"/>
  <c r="G65" i="2"/>
  <c r="F65" i="2"/>
  <c r="G64" i="2"/>
  <c r="F64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D111" i="2"/>
  <c r="G111" i="2" s="1"/>
  <c r="C111" i="2"/>
  <c r="F111" i="2" s="1"/>
  <c r="B111" i="2"/>
  <c r="E111" i="2" s="1"/>
  <c r="H54" i="2"/>
  <c r="G54" i="2"/>
  <c r="F54" i="2"/>
  <c r="E54" i="2"/>
  <c r="D54" i="2"/>
  <c r="C54" i="2"/>
  <c r="B54" i="2"/>
</calcChain>
</file>

<file path=xl/sharedStrings.xml><?xml version="1.0" encoding="utf-8"?>
<sst xmlns="http://schemas.openxmlformats.org/spreadsheetml/2006/main" count="130" uniqueCount="72">
  <si>
    <t>　　　　区　分
都道府県名</t>
    <rPh sb="4" eb="5">
      <t>ク</t>
    </rPh>
    <rPh sb="6" eb="7">
      <t>ブン</t>
    </rPh>
    <rPh sb="10" eb="14">
      <t>トドウフケン</t>
    </rPh>
    <rPh sb="14" eb="15">
      <t>メイ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</si>
  <si>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</si>
  <si>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</si>
  <si>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</si>
  <si>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</si>
  <si>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</si>
  <si>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</si>
  <si>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</si>
  <si>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</si>
  <si>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</si>
  <si>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</si>
  <si>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</si>
  <si>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</si>
  <si>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</si>
  <si>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</si>
  <si>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</si>
  <si>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</si>
  <si>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</si>
  <si>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</si>
  <si>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</si>
  <si>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</si>
  <si>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</si>
  <si>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</si>
  <si>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</si>
  <si>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</si>
  <si>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</si>
  <si>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</si>
  <si>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</si>
  <si>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</si>
  <si>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</si>
  <si>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</si>
  <si>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</si>
  <si>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</si>
  <si>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</si>
  <si>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</si>
  <si>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</si>
  <si>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</si>
  <si>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</si>
  <si>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</si>
  <si>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</si>
  <si>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</si>
  <si>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</si>
  <si>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</si>
  <si>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</si>
  <si>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</si>
  <si>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</si>
  <si>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</si>
  <si>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</si>
  <si>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合計</t>
    <rPh sb="0" eb="2">
      <t>ゴウケイ</t>
    </rPh>
    <phoneticPr fontId="1"/>
  </si>
  <si>
    <t>床面積</t>
    <rPh sb="0" eb="3">
      <t>ユカメンセキ</t>
    </rPh>
    <phoneticPr fontId="1"/>
  </si>
  <si>
    <t>棟数</t>
    <rPh sb="0" eb="1">
      <t>ムネ</t>
    </rPh>
    <rPh sb="1" eb="2">
      <t>スウ</t>
    </rPh>
    <phoneticPr fontId="1"/>
  </si>
  <si>
    <t>木造</t>
    <rPh sb="0" eb="2">
      <t>モクゾウ</t>
    </rPh>
    <phoneticPr fontId="1"/>
  </si>
  <si>
    <t>木造以外</t>
    <rPh sb="0" eb="2">
      <t>モクゾウ</t>
    </rPh>
    <rPh sb="2" eb="4">
      <t>イガイ</t>
    </rPh>
    <phoneticPr fontId="1"/>
  </si>
  <si>
    <t>計</t>
    <rPh sb="0" eb="1">
      <t>ケイ</t>
    </rPh>
    <phoneticPr fontId="1"/>
  </si>
  <si>
    <t>（㎡）</t>
    <phoneticPr fontId="1"/>
  </si>
  <si>
    <t>－納税義務者数等－</t>
    <phoneticPr fontId="1"/>
  </si>
  <si>
    <t>１　納税義務者数、棟数、床面積、決定価格及び単位当たり価格に関する調</t>
    <rPh sb="2" eb="4">
      <t>ノウゼイ</t>
    </rPh>
    <rPh sb="4" eb="7">
      <t>ギムシャ</t>
    </rPh>
    <rPh sb="7" eb="8">
      <t>スウ</t>
    </rPh>
    <rPh sb="9" eb="10">
      <t>ムネ</t>
    </rPh>
    <rPh sb="10" eb="11">
      <t>スウ</t>
    </rPh>
    <rPh sb="12" eb="15">
      <t>ユカメンセキ</t>
    </rPh>
    <rPh sb="16" eb="18">
      <t>ケッテイ</t>
    </rPh>
    <rPh sb="18" eb="20">
      <t>カカク</t>
    </rPh>
    <rPh sb="20" eb="21">
      <t>オヨ</t>
    </rPh>
    <rPh sb="22" eb="24">
      <t>タンイ</t>
    </rPh>
    <rPh sb="24" eb="25">
      <t>ア</t>
    </rPh>
    <rPh sb="27" eb="29">
      <t>カカク</t>
    </rPh>
    <rPh sb="30" eb="31">
      <t>カン</t>
    </rPh>
    <rPh sb="33" eb="34">
      <t>シラ</t>
    </rPh>
    <phoneticPr fontId="1"/>
  </si>
  <si>
    <t>－決定価格等－</t>
    <rPh sb="1" eb="3">
      <t>ケッテイ</t>
    </rPh>
    <rPh sb="3" eb="5">
      <t>カカク</t>
    </rPh>
    <phoneticPr fontId="1"/>
  </si>
  <si>
    <t>決定価格</t>
    <rPh sb="0" eb="2">
      <t>ケッテイ</t>
    </rPh>
    <rPh sb="2" eb="4">
      <t>カカク</t>
    </rPh>
    <phoneticPr fontId="1"/>
  </si>
  <si>
    <t>単位当たり価格</t>
    <rPh sb="0" eb="2">
      <t>タンイ</t>
    </rPh>
    <rPh sb="2" eb="3">
      <t>ア</t>
    </rPh>
    <rPh sb="5" eb="7">
      <t>カカク</t>
    </rPh>
    <phoneticPr fontId="1"/>
  </si>
  <si>
    <t>木造</t>
    <rPh sb="0" eb="2">
      <t>モクゾウ</t>
    </rPh>
    <phoneticPr fontId="1"/>
  </si>
  <si>
    <t>木造以外</t>
    <rPh sb="0" eb="2">
      <t>モクゾウ</t>
    </rPh>
    <rPh sb="2" eb="4">
      <t>イガイ</t>
    </rPh>
    <phoneticPr fontId="1"/>
  </si>
  <si>
    <t>計</t>
    <rPh sb="0" eb="1">
      <t>ケイ</t>
    </rPh>
    <phoneticPr fontId="1"/>
  </si>
  <si>
    <t>（千円）</t>
    <rPh sb="1" eb="3">
      <t>センエン</t>
    </rPh>
    <phoneticPr fontId="1"/>
  </si>
  <si>
    <t>（千円）</t>
    <phoneticPr fontId="1"/>
  </si>
  <si>
    <t>（円）</t>
    <phoneticPr fontId="1"/>
  </si>
  <si>
    <t>（円）</t>
    <phoneticPr fontId="1"/>
  </si>
  <si>
    <t>（２－１）</t>
    <phoneticPr fontId="1"/>
  </si>
  <si>
    <t>（２－２）</t>
    <phoneticPr fontId="1"/>
  </si>
  <si>
    <t xml:space="preserve">納税義務者数
            </t>
    <rPh sb="0" eb="2">
      <t>ノウゼイ</t>
    </rPh>
    <rPh sb="2" eb="5">
      <t>ギムシャ</t>
    </rPh>
    <rPh sb="5" eb="6">
      <t>スウ</t>
    </rPh>
    <phoneticPr fontId="1"/>
  </si>
  <si>
    <t>（㎡）</t>
    <phoneticPr fontId="1"/>
  </si>
  <si>
    <t>（人）</t>
    <rPh sb="1" eb="2">
      <t>ヒト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</si>
</sst>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\(#,##0\)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7.5"/>
      <color theme="1"/>
      <name val="ＭＳ 明朝"/>
      <family val="1"/>
      <charset val="128"/>
    </font>
    <font>
      <sz val="7.5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6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 diagonalDown="1">
      <left style="thin">
        <color auto="1"/>
      </left>
      <right style="hair">
        <color auto="1"/>
      </right>
      <top style="thin">
        <color auto="1"/>
      </top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4" fillId="0" borderId="0" xfId="0" applyNumberFormat="1" applyFont="1" applyBorder="1" applyAlignment="1">
      <alignment horizontal="right" vertical="center" wrapText="1"/>
    </xf>
    <xf numFmtId="176" fontId="4" fillId="0" borderId="2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vertical="center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49" fontId="2" fillId="0" borderId="0" xfId="0" applyNumberFormat="1" applyFont="1" applyAlignment="1">
      <alignment vertical="center"/>
    </xf>
    <xf numFmtId="49" fontId="0" fillId="0" borderId="0" xfId="0" applyNumberFormat="1" applyAlignment="1">
      <alignment horizontal="right" vertical="center"/>
    </xf>
    <xf numFmtId="0" fontId="0" fillId="0" borderId="26" xfId="0" applyBorder="1" applyAlignment="1">
      <alignment horizontal="distributed" vertical="center" wrapText="1"/>
    </xf>
    <xf numFmtId="0" fontId="2" fillId="0" borderId="26" xfId="0" applyFont="1" applyBorder="1" applyAlignment="1">
      <alignment horizontal="distributed" vertical="center" wrapText="1"/>
    </xf>
    <xf numFmtId="0" fontId="2" fillId="0" borderId="26" xfId="0" applyFont="1" applyBorder="1" applyAlignment="1">
      <alignment horizontal="right" vertical="center" wrapText="1"/>
    </xf>
    <xf numFmtId="49" fontId="2" fillId="0" borderId="0" xfId="0" applyNumberFormat="1" applyFont="1" applyAlignment="1">
      <alignment horizontal="right" vertical="center"/>
    </xf>
    <xf numFmtId="176" fontId="7" fillId="0" borderId="16" xfId="0" applyNumberFormat="1" applyFont="1" applyBorder="1" applyAlignment="1">
      <alignment horizontal="distributed" wrapText="1"/>
    </xf>
    <xf numFmtId="176" fontId="7" fillId="0" borderId="9" xfId="0" applyNumberFormat="1" applyFont="1" applyBorder="1" applyAlignment="1">
      <alignment horizontal="distributed" vertical="center" wrapText="1"/>
    </xf>
    <xf numFmtId="176" fontId="7" fillId="0" borderId="10" xfId="0" applyNumberFormat="1" applyFont="1" applyBorder="1" applyAlignment="1">
      <alignment horizontal="distributed" vertical="center" wrapText="1"/>
    </xf>
    <xf numFmtId="176" fontId="7" fillId="0" borderId="16" xfId="0" applyNumberFormat="1" applyFont="1" applyBorder="1" applyAlignment="1">
      <alignment horizontal="distributed" vertical="center" wrapText="1"/>
    </xf>
    <xf numFmtId="176" fontId="7" fillId="0" borderId="4" xfId="0" applyNumberFormat="1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right" vertical="center" wrapText="1"/>
    </xf>
    <xf numFmtId="176" fontId="4" fillId="0" borderId="0" xfId="0" applyNumberFormat="1" applyFont="1" applyBorder="1" applyAlignment="1">
      <alignment horizontal="right" wrapText="1"/>
    </xf>
    <xf numFmtId="176" fontId="4" fillId="0" borderId="17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distributed" vertical="center" wrapText="1" justifyLastLine="1"/>
    </xf>
    <xf numFmtId="0" fontId="2" fillId="0" borderId="14" xfId="0" applyFont="1" applyBorder="1" applyAlignment="1">
      <alignment horizontal="distributed" vertical="center" wrapText="1" justifyLastLine="1"/>
    </xf>
    <xf numFmtId="0" fontId="2" fillId="0" borderId="2" xfId="0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distributed" vertical="center" wrapText="1" indent="6"/>
    </xf>
    <xf numFmtId="0" fontId="0" fillId="0" borderId="28" xfId="0" applyBorder="1" applyAlignment="1">
      <alignment horizontal="distributed" vertical="center" wrapText="1" indent="6"/>
    </xf>
    <xf numFmtId="0" fontId="0" fillId="0" borderId="27" xfId="0" applyBorder="1" applyAlignment="1">
      <alignment horizontal="distributed" vertical="center" wrapText="1" indent="6"/>
    </xf>
    <xf numFmtId="176" fontId="2" fillId="0" borderId="11" xfId="0" applyNumberFormat="1" applyFont="1" applyBorder="1" applyAlignment="1">
      <alignment vertical="center" wrapText="1"/>
    </xf>
    <xf numFmtId="176" fontId="2" fillId="0" borderId="12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14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 wrapText="1"/>
    </xf>
    <xf numFmtId="176" fontId="2" fillId="0" borderId="6" xfId="0" applyNumberFormat="1" applyFont="1" applyBorder="1" applyAlignment="1">
      <alignment horizontal="distributed" vertical="center" wrapText="1" indent="6"/>
    </xf>
    <xf numFmtId="0" fontId="0" fillId="0" borderId="7" xfId="0" applyBorder="1" applyAlignment="1">
      <alignment horizontal="distributed" vertical="center" wrapText="1" indent="6"/>
    </xf>
    <xf numFmtId="0" fontId="0" fillId="0" borderId="8" xfId="0" applyBorder="1" applyAlignment="1">
      <alignment horizontal="distributed" vertical="center" wrapText="1" indent="6"/>
    </xf>
    <xf numFmtId="0" fontId="0" fillId="0" borderId="3" xfId="0" applyBorder="1" applyAlignment="1">
      <alignment horizontal="distributed" vertical="center" wrapText="1" indent="6"/>
    </xf>
    <xf numFmtId="0" fontId="2" fillId="0" borderId="14" xfId="0" applyFont="1" applyBorder="1" applyAlignment="1">
      <alignment horizontal="distributed" vertical="center" wrapText="1" justifyLastLine="1"/>
    </xf>
    <xf numFmtId="0" fontId="2" fillId="0" borderId="2" xfId="0" applyFont="1" applyBorder="1" applyAlignment="1">
      <alignment horizontal="distributed" vertical="center" wrapText="1" justifyLastLine="1"/>
    </xf>
    <xf numFmtId="176" fontId="2" fillId="0" borderId="25" xfId="0" applyNumberFormat="1" applyFont="1" applyBorder="1" applyAlignment="1">
      <alignment horizontal="distributed" vertical="center" wrapText="1" justifyLastLine="1"/>
    </xf>
    <xf numFmtId="176" fontId="2" fillId="0" borderId="1" xfId="0" applyNumberFormat="1" applyFont="1" applyBorder="1" applyAlignment="1">
      <alignment horizontal="distributed" vertical="center" wrapText="1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showGridLines="0" tabSelected="1" view="pageLayout" zoomScaleNormal="100" zoomScaleSheetLayoutView="110" workbookViewId="0">
      <selection activeCell="B6" sqref="B6"/>
    </sheetView>
  </sheetViews>
  <sheetFormatPr defaultColWidth="9" defaultRowHeight="13.5" x14ac:dyDescent="0.15"/>
  <cols>
    <col min="1" max="1" width="12.75" style="2" customWidth="1"/>
    <col min="2" max="8" width="14.875" style="2" customWidth="1"/>
    <col min="9" max="16384" width="9" style="2"/>
  </cols>
  <sheetData>
    <row r="1" spans="1:8" x14ac:dyDescent="0.15">
      <c r="A1" s="14" t="s">
        <v>56</v>
      </c>
      <c r="H1" s="20"/>
    </row>
    <row r="2" spans="1:8" s="3" customFormat="1" ht="11.25" x14ac:dyDescent="0.15">
      <c r="H2" s="1" t="s">
        <v>67</v>
      </c>
    </row>
    <row r="3" spans="1:8" s="4" customFormat="1" ht="2.85" customHeight="1" x14ac:dyDescent="0.15">
      <c r="H3" s="1"/>
    </row>
    <row r="4" spans="1:8" ht="28.35" customHeight="1" x14ac:dyDescent="0.15">
      <c r="A4" s="41" t="s">
        <v>0</v>
      </c>
      <c r="B4" s="52" t="s">
        <v>69</v>
      </c>
      <c r="C4" s="46" t="s">
        <v>50</v>
      </c>
      <c r="D4" s="47"/>
      <c r="E4" s="48"/>
      <c r="F4" s="46" t="s">
        <v>49</v>
      </c>
      <c r="G4" s="47"/>
      <c r="H4" s="49"/>
    </row>
    <row r="5" spans="1:8" ht="14.1" customHeight="1" x14ac:dyDescent="0.15">
      <c r="A5" s="42"/>
      <c r="B5" s="53"/>
      <c r="C5" s="50" t="s">
        <v>51</v>
      </c>
      <c r="D5" s="50" t="s">
        <v>52</v>
      </c>
      <c r="E5" s="44" t="s">
        <v>53</v>
      </c>
      <c r="F5" s="35" t="s">
        <v>51</v>
      </c>
      <c r="G5" s="36" t="s">
        <v>52</v>
      </c>
      <c r="H5" s="17" t="s">
        <v>53</v>
      </c>
    </row>
    <row r="6" spans="1:8" ht="14.1" customHeight="1" x14ac:dyDescent="0.15">
      <c r="A6" s="43"/>
      <c r="B6" s="37" t="s">
        <v>71</v>
      </c>
      <c r="C6" s="51"/>
      <c r="D6" s="51"/>
      <c r="E6" s="45"/>
      <c r="F6" s="15" t="s">
        <v>70</v>
      </c>
      <c r="G6" s="15" t="s">
        <v>54</v>
      </c>
      <c r="H6" s="16" t="s">
        <v>54</v>
      </c>
    </row>
    <row r="7" spans="1:8" s="5" customFormat="1" ht="11.25" customHeight="1" x14ac:dyDescent="0.15">
      <c r="A7" s="25" t="s">
        <v>1</v>
      </c>
      <c r="B7" s="32">
        <v>1646975</v>
      </c>
      <c r="C7" s="33">
        <v>1815449</v>
      </c>
      <c r="D7" s="33">
        <v>664640</v>
      </c>
      <c r="E7" s="33">
        <v>2480089</v>
      </c>
      <c r="F7" s="33">
        <v>210906505</v>
      </c>
      <c r="G7" s="33">
        <v>179505895</v>
      </c>
      <c r="H7" s="34">
        <v>390412400</v>
      </c>
    </row>
    <row r="8" spans="1:8" s="5" customFormat="1" ht="8.85" customHeight="1" x14ac:dyDescent="0.15">
      <c r="A8" s="26" t="s">
        <v>2</v>
      </c>
      <c r="B8" s="7">
        <v>464116</v>
      </c>
      <c r="C8" s="8">
        <v>756295</v>
      </c>
      <c r="D8" s="8">
        <v>87629</v>
      </c>
      <c r="E8" s="8">
        <v>843924</v>
      </c>
      <c r="F8" s="8">
        <v>82312265</v>
      </c>
      <c r="G8" s="8">
        <v>26398183</v>
      </c>
      <c r="H8" s="9">
        <v>108710448</v>
      </c>
    </row>
    <row r="9" spans="1:8" s="5" customFormat="1" ht="8.85" customHeight="1" x14ac:dyDescent="0.15">
      <c r="A9" s="26" t="s">
        <v>3</v>
      </c>
      <c r="B9" s="7">
        <v>452932</v>
      </c>
      <c r="C9" s="8">
        <v>746211</v>
      </c>
      <c r="D9" s="8">
        <v>119368</v>
      </c>
      <c r="E9" s="8">
        <v>865579</v>
      </c>
      <c r="F9" s="8">
        <v>80231162</v>
      </c>
      <c r="G9" s="8">
        <v>29816902</v>
      </c>
      <c r="H9" s="9">
        <v>110048064</v>
      </c>
    </row>
    <row r="10" spans="1:8" s="5" customFormat="1" ht="8.85" customHeight="1" x14ac:dyDescent="0.15">
      <c r="A10" s="26" t="s">
        <v>4</v>
      </c>
      <c r="B10" s="7">
        <v>678324</v>
      </c>
      <c r="C10" s="8">
        <v>951116</v>
      </c>
      <c r="D10" s="8">
        <v>189458</v>
      </c>
      <c r="E10" s="8">
        <v>1140574</v>
      </c>
      <c r="F10" s="8">
        <v>89112046</v>
      </c>
      <c r="G10" s="8">
        <v>62550543</v>
      </c>
      <c r="H10" s="9">
        <v>151662589</v>
      </c>
    </row>
    <row r="11" spans="1:8" s="5" customFormat="1" ht="8.85" customHeight="1" x14ac:dyDescent="0.15">
      <c r="A11" s="26" t="s">
        <v>5</v>
      </c>
      <c r="B11" s="7">
        <v>383112</v>
      </c>
      <c r="C11" s="8">
        <v>704527</v>
      </c>
      <c r="D11" s="8">
        <v>59073</v>
      </c>
      <c r="E11" s="8">
        <v>763600</v>
      </c>
      <c r="F11" s="8">
        <v>73157001</v>
      </c>
      <c r="G11" s="8">
        <v>19540352</v>
      </c>
      <c r="H11" s="9">
        <v>92697353</v>
      </c>
    </row>
    <row r="12" spans="1:8" s="5" customFormat="1" ht="8.85" customHeight="1" x14ac:dyDescent="0.15">
      <c r="A12" s="26" t="s">
        <v>6</v>
      </c>
      <c r="B12" s="7">
        <v>382840</v>
      </c>
      <c r="C12" s="8">
        <v>684950</v>
      </c>
      <c r="D12" s="8">
        <v>105817</v>
      </c>
      <c r="E12" s="8">
        <v>790767</v>
      </c>
      <c r="F12" s="8">
        <v>73508910</v>
      </c>
      <c r="G12" s="8">
        <v>27092632</v>
      </c>
      <c r="H12" s="9">
        <v>100601542</v>
      </c>
    </row>
    <row r="13" spans="1:8" s="5" customFormat="1" ht="8.85" customHeight="1" x14ac:dyDescent="0.15">
      <c r="A13" s="27" t="s">
        <v>7</v>
      </c>
      <c r="B13" s="7">
        <v>611399</v>
      </c>
      <c r="C13" s="8">
        <v>1055408</v>
      </c>
      <c r="D13" s="8">
        <v>249009</v>
      </c>
      <c r="E13" s="8">
        <v>1304417</v>
      </c>
      <c r="F13" s="8">
        <v>93727330</v>
      </c>
      <c r="G13" s="8">
        <v>56470184</v>
      </c>
      <c r="H13" s="9">
        <v>150197514</v>
      </c>
    </row>
    <row r="14" spans="1:8" s="5" customFormat="1" ht="8.85" customHeight="1" x14ac:dyDescent="0.15">
      <c r="A14" s="28" t="s">
        <v>8</v>
      </c>
      <c r="B14" s="7">
        <v>1010749</v>
      </c>
      <c r="C14" s="8">
        <v>1305939</v>
      </c>
      <c r="D14" s="8">
        <v>332715</v>
      </c>
      <c r="E14" s="8">
        <v>1638654</v>
      </c>
      <c r="F14" s="8">
        <v>123694813</v>
      </c>
      <c r="G14" s="8">
        <v>96879096</v>
      </c>
      <c r="H14" s="9">
        <v>220573909</v>
      </c>
    </row>
    <row r="15" spans="1:8" s="5" customFormat="1" ht="8.85" customHeight="1" x14ac:dyDescent="0.15">
      <c r="A15" s="26" t="s">
        <v>9</v>
      </c>
      <c r="B15" s="7">
        <v>668687</v>
      </c>
      <c r="C15" s="8">
        <v>907250</v>
      </c>
      <c r="D15" s="8">
        <v>275532</v>
      </c>
      <c r="E15" s="8">
        <v>1182782</v>
      </c>
      <c r="F15" s="8">
        <v>82758677</v>
      </c>
      <c r="G15" s="8">
        <v>69716955</v>
      </c>
      <c r="H15" s="9">
        <v>152475632</v>
      </c>
    </row>
    <row r="16" spans="1:8" s="5" customFormat="1" ht="8.85" customHeight="1" x14ac:dyDescent="0.15">
      <c r="A16" s="26" t="s">
        <v>10</v>
      </c>
      <c r="B16" s="7">
        <v>716053</v>
      </c>
      <c r="C16" s="8">
        <v>937481</v>
      </c>
      <c r="D16" s="8">
        <v>291790</v>
      </c>
      <c r="E16" s="8">
        <v>1229271</v>
      </c>
      <c r="F16" s="8">
        <v>89243079</v>
      </c>
      <c r="G16" s="8">
        <v>69298137</v>
      </c>
      <c r="H16" s="9">
        <v>158541216</v>
      </c>
    </row>
    <row r="17" spans="1:8" s="5" customFormat="1" ht="8.85" customHeight="1" x14ac:dyDescent="0.15">
      <c r="A17" s="26" t="s">
        <v>11</v>
      </c>
      <c r="B17" s="7">
        <v>2210486</v>
      </c>
      <c r="C17" s="8">
        <v>1948023</v>
      </c>
      <c r="D17" s="8">
        <v>549789</v>
      </c>
      <c r="E17" s="8">
        <v>2497812</v>
      </c>
      <c r="F17" s="8">
        <v>192367424</v>
      </c>
      <c r="G17" s="8">
        <v>193123666</v>
      </c>
      <c r="H17" s="9">
        <v>385491090</v>
      </c>
    </row>
    <row r="18" spans="1:8" s="5" customFormat="1" ht="8.85" customHeight="1" x14ac:dyDescent="0.15">
      <c r="A18" s="26" t="s">
        <v>12</v>
      </c>
      <c r="B18" s="7">
        <v>1979500</v>
      </c>
      <c r="C18" s="8">
        <v>1830599</v>
      </c>
      <c r="D18" s="8">
        <v>444261</v>
      </c>
      <c r="E18" s="8">
        <v>2274860</v>
      </c>
      <c r="F18" s="8">
        <v>177063553</v>
      </c>
      <c r="G18" s="8">
        <v>179393565</v>
      </c>
      <c r="H18" s="9">
        <v>356457118</v>
      </c>
    </row>
    <row r="19" spans="1:8" s="5" customFormat="1" ht="8.85" customHeight="1" x14ac:dyDescent="0.15">
      <c r="A19" s="26" t="s">
        <v>13</v>
      </c>
      <c r="B19" s="7">
        <v>3743678</v>
      </c>
      <c r="C19" s="8">
        <v>1928585</v>
      </c>
      <c r="D19" s="8">
        <v>768336</v>
      </c>
      <c r="E19" s="8">
        <v>2696921</v>
      </c>
      <c r="F19" s="8">
        <v>196895789</v>
      </c>
      <c r="G19" s="8">
        <v>482410153</v>
      </c>
      <c r="H19" s="9">
        <v>679305942</v>
      </c>
    </row>
    <row r="20" spans="1:8" s="5" customFormat="1" ht="8.85" customHeight="1" x14ac:dyDescent="0.15">
      <c r="A20" s="27" t="s">
        <v>14</v>
      </c>
      <c r="B20" s="7">
        <v>2647530</v>
      </c>
      <c r="C20" s="8">
        <v>1757691</v>
      </c>
      <c r="D20" s="8">
        <v>614560</v>
      </c>
      <c r="E20" s="8">
        <v>2372251</v>
      </c>
      <c r="F20" s="8">
        <v>180135914</v>
      </c>
      <c r="G20" s="8">
        <v>270451597</v>
      </c>
      <c r="H20" s="9">
        <v>450587511</v>
      </c>
    </row>
    <row r="21" spans="1:8" s="5" customFormat="1" ht="8.85" customHeight="1" x14ac:dyDescent="0.15">
      <c r="A21" s="28" t="s">
        <v>15</v>
      </c>
      <c r="B21" s="7">
        <v>830209</v>
      </c>
      <c r="C21" s="8">
        <v>1216867</v>
      </c>
      <c r="D21" s="8">
        <v>225739</v>
      </c>
      <c r="E21" s="8">
        <v>1442606</v>
      </c>
      <c r="F21" s="8">
        <v>140089428</v>
      </c>
      <c r="G21" s="8">
        <v>68891234</v>
      </c>
      <c r="H21" s="9">
        <v>208980662</v>
      </c>
    </row>
    <row r="22" spans="1:8" s="5" customFormat="1" ht="8.85" customHeight="1" x14ac:dyDescent="0.15">
      <c r="A22" s="26" t="s">
        <v>16</v>
      </c>
      <c r="B22" s="7">
        <v>378103</v>
      </c>
      <c r="C22" s="8">
        <v>646405</v>
      </c>
      <c r="D22" s="8">
        <v>171744</v>
      </c>
      <c r="E22" s="8">
        <v>818149</v>
      </c>
      <c r="F22" s="8">
        <v>63838827</v>
      </c>
      <c r="G22" s="8">
        <v>41738546</v>
      </c>
      <c r="H22" s="9">
        <v>105577373</v>
      </c>
    </row>
    <row r="23" spans="1:8" s="5" customFormat="1" ht="8.85" customHeight="1" x14ac:dyDescent="0.15">
      <c r="A23" s="26" t="s">
        <v>17</v>
      </c>
      <c r="B23" s="7">
        <v>395043</v>
      </c>
      <c r="C23" s="8">
        <v>593782</v>
      </c>
      <c r="D23" s="8">
        <v>104908</v>
      </c>
      <c r="E23" s="8">
        <v>698690</v>
      </c>
      <c r="F23" s="8">
        <v>66430165</v>
      </c>
      <c r="G23" s="8">
        <v>35319599</v>
      </c>
      <c r="H23" s="9">
        <v>101749764</v>
      </c>
    </row>
    <row r="24" spans="1:8" s="5" customFormat="1" ht="8.85" customHeight="1" x14ac:dyDescent="0.15">
      <c r="A24" s="27" t="s">
        <v>18</v>
      </c>
      <c r="B24" s="7">
        <v>268753</v>
      </c>
      <c r="C24" s="8">
        <v>405826</v>
      </c>
      <c r="D24" s="8">
        <v>124368</v>
      </c>
      <c r="E24" s="8">
        <v>530194</v>
      </c>
      <c r="F24" s="8">
        <v>43448944</v>
      </c>
      <c r="G24" s="8">
        <v>29873861</v>
      </c>
      <c r="H24" s="9">
        <v>73322805</v>
      </c>
    </row>
    <row r="25" spans="1:8" s="5" customFormat="1" ht="8.85" customHeight="1" x14ac:dyDescent="0.15">
      <c r="A25" s="28" t="s">
        <v>19</v>
      </c>
      <c r="B25" s="7">
        <v>309341</v>
      </c>
      <c r="C25" s="8">
        <v>412403</v>
      </c>
      <c r="D25" s="8">
        <v>144744</v>
      </c>
      <c r="E25" s="8">
        <v>557147</v>
      </c>
      <c r="F25" s="8">
        <v>39125989</v>
      </c>
      <c r="G25" s="8">
        <v>27397892</v>
      </c>
      <c r="H25" s="9">
        <v>66523881</v>
      </c>
    </row>
    <row r="26" spans="1:8" s="5" customFormat="1" ht="8.85" customHeight="1" x14ac:dyDescent="0.15">
      <c r="A26" s="26" t="s">
        <v>20</v>
      </c>
      <c r="B26" s="7">
        <v>811932</v>
      </c>
      <c r="C26" s="8">
        <v>1158457</v>
      </c>
      <c r="D26" s="8">
        <v>366721</v>
      </c>
      <c r="E26" s="8">
        <v>1525178</v>
      </c>
      <c r="F26" s="8">
        <v>115635732</v>
      </c>
      <c r="G26" s="8">
        <v>72041795</v>
      </c>
      <c r="H26" s="9">
        <v>187677527</v>
      </c>
    </row>
    <row r="27" spans="1:8" s="5" customFormat="1" ht="8.85" customHeight="1" x14ac:dyDescent="0.15">
      <c r="A27" s="26" t="s">
        <v>21</v>
      </c>
      <c r="B27" s="7">
        <v>724732</v>
      </c>
      <c r="C27" s="8">
        <v>841077</v>
      </c>
      <c r="D27" s="8">
        <v>361372</v>
      </c>
      <c r="E27" s="8">
        <v>1202449</v>
      </c>
      <c r="F27" s="8">
        <v>87542300</v>
      </c>
      <c r="G27" s="8">
        <v>80325370</v>
      </c>
      <c r="H27" s="9">
        <v>167867670</v>
      </c>
    </row>
    <row r="28" spans="1:8" s="5" customFormat="1" ht="8.85" customHeight="1" x14ac:dyDescent="0.15">
      <c r="A28" s="26" t="s">
        <v>22</v>
      </c>
      <c r="B28" s="7">
        <v>1230522</v>
      </c>
      <c r="C28" s="8">
        <v>1350970</v>
      </c>
      <c r="D28" s="8">
        <v>551655</v>
      </c>
      <c r="E28" s="8">
        <v>1902625</v>
      </c>
      <c r="F28" s="8">
        <v>128353611</v>
      </c>
      <c r="G28" s="8">
        <v>143289227</v>
      </c>
      <c r="H28" s="9">
        <v>271642838</v>
      </c>
    </row>
    <row r="29" spans="1:8" s="5" customFormat="1" ht="8.85" customHeight="1" x14ac:dyDescent="0.15">
      <c r="A29" s="26" t="s">
        <v>23</v>
      </c>
      <c r="B29" s="7">
        <v>2205696</v>
      </c>
      <c r="C29" s="8">
        <v>2038294</v>
      </c>
      <c r="D29" s="8">
        <v>979076</v>
      </c>
      <c r="E29" s="8">
        <v>3017370</v>
      </c>
      <c r="F29" s="8">
        <v>194264262</v>
      </c>
      <c r="G29" s="8">
        <v>304422612</v>
      </c>
      <c r="H29" s="9">
        <v>498686874</v>
      </c>
    </row>
    <row r="30" spans="1:8" s="5" customFormat="1" ht="8.85" customHeight="1" x14ac:dyDescent="0.15">
      <c r="A30" s="27" t="s">
        <v>24</v>
      </c>
      <c r="B30" s="7">
        <v>693536</v>
      </c>
      <c r="C30" s="8">
        <v>927718</v>
      </c>
      <c r="D30" s="8">
        <v>416307</v>
      </c>
      <c r="E30" s="8">
        <v>1344025</v>
      </c>
      <c r="F30" s="8">
        <v>74885859</v>
      </c>
      <c r="G30" s="8">
        <v>79022235</v>
      </c>
      <c r="H30" s="9">
        <v>153908094</v>
      </c>
    </row>
    <row r="31" spans="1:8" s="5" customFormat="1" ht="8.85" customHeight="1" x14ac:dyDescent="0.15">
      <c r="A31" s="28" t="s">
        <v>25</v>
      </c>
      <c r="B31" s="7">
        <v>480253</v>
      </c>
      <c r="C31" s="8">
        <v>594041</v>
      </c>
      <c r="D31" s="8">
        <v>250036</v>
      </c>
      <c r="E31" s="8">
        <v>844077</v>
      </c>
      <c r="F31" s="8">
        <v>55397462</v>
      </c>
      <c r="G31" s="8">
        <v>58479192</v>
      </c>
      <c r="H31" s="9">
        <v>113876654</v>
      </c>
    </row>
    <row r="32" spans="1:8" s="5" customFormat="1" ht="8.85" customHeight="1" x14ac:dyDescent="0.15">
      <c r="A32" s="26" t="s">
        <v>26</v>
      </c>
      <c r="B32" s="7">
        <v>866782</v>
      </c>
      <c r="C32" s="8">
        <v>998323</v>
      </c>
      <c r="D32" s="8">
        <v>284357</v>
      </c>
      <c r="E32" s="8">
        <v>1282680</v>
      </c>
      <c r="F32" s="8">
        <v>80853829</v>
      </c>
      <c r="G32" s="8">
        <v>77234322</v>
      </c>
      <c r="H32" s="9">
        <v>158088151</v>
      </c>
    </row>
    <row r="33" spans="1:8" s="5" customFormat="1" ht="8.85" customHeight="1" x14ac:dyDescent="0.15">
      <c r="A33" s="26" t="s">
        <v>27</v>
      </c>
      <c r="B33" s="7">
        <v>2643674</v>
      </c>
      <c r="C33" s="8">
        <v>1972080</v>
      </c>
      <c r="D33" s="8">
        <v>896011</v>
      </c>
      <c r="E33" s="8">
        <v>2868091</v>
      </c>
      <c r="F33" s="8">
        <v>165131812</v>
      </c>
      <c r="G33" s="8">
        <v>333780806</v>
      </c>
      <c r="H33" s="9">
        <v>498912618</v>
      </c>
    </row>
    <row r="34" spans="1:8" s="5" customFormat="1" ht="8.85" customHeight="1" x14ac:dyDescent="0.15">
      <c r="A34" s="26" t="s">
        <v>28</v>
      </c>
      <c r="B34" s="7">
        <v>1804979</v>
      </c>
      <c r="C34" s="8">
        <v>1673474</v>
      </c>
      <c r="D34" s="8">
        <v>672620</v>
      </c>
      <c r="E34" s="8">
        <v>2346094</v>
      </c>
      <c r="F34" s="8">
        <v>156162270</v>
      </c>
      <c r="G34" s="8">
        <v>205926844</v>
      </c>
      <c r="H34" s="9">
        <v>362089114</v>
      </c>
    </row>
    <row r="35" spans="1:8" ht="8.85" customHeight="1" x14ac:dyDescent="0.15">
      <c r="A35" s="26" t="s">
        <v>29</v>
      </c>
      <c r="B35" s="7">
        <v>465337</v>
      </c>
      <c r="C35" s="8">
        <v>537267</v>
      </c>
      <c r="D35" s="8">
        <v>165822</v>
      </c>
      <c r="E35" s="8">
        <v>703089</v>
      </c>
      <c r="F35" s="8">
        <v>50161530</v>
      </c>
      <c r="G35" s="8">
        <v>36992509</v>
      </c>
      <c r="H35" s="9">
        <v>87154039</v>
      </c>
    </row>
    <row r="36" spans="1:8" ht="8.85" customHeight="1" x14ac:dyDescent="0.15">
      <c r="A36" s="27" t="s">
        <v>30</v>
      </c>
      <c r="B36" s="7">
        <v>385421</v>
      </c>
      <c r="C36" s="8">
        <v>457112</v>
      </c>
      <c r="D36" s="8">
        <v>186822</v>
      </c>
      <c r="E36" s="8">
        <v>643934</v>
      </c>
      <c r="F36" s="8">
        <v>38417581</v>
      </c>
      <c r="G36" s="8">
        <v>35803831</v>
      </c>
      <c r="H36" s="9">
        <v>74221412</v>
      </c>
    </row>
    <row r="37" spans="1:8" ht="8.85" customHeight="1" x14ac:dyDescent="0.15">
      <c r="A37" s="28" t="s">
        <v>31</v>
      </c>
      <c r="B37" s="7">
        <v>214098</v>
      </c>
      <c r="C37" s="8">
        <v>365330</v>
      </c>
      <c r="D37" s="8">
        <v>68523</v>
      </c>
      <c r="E37" s="8">
        <v>433853</v>
      </c>
      <c r="F37" s="8">
        <v>32057977</v>
      </c>
      <c r="G37" s="8">
        <v>16179616</v>
      </c>
      <c r="H37" s="9">
        <v>48237593</v>
      </c>
    </row>
    <row r="38" spans="1:8" ht="8.85" customHeight="1" x14ac:dyDescent="0.15">
      <c r="A38" s="26" t="s">
        <v>32</v>
      </c>
      <c r="B38" s="7">
        <v>254677</v>
      </c>
      <c r="C38" s="8">
        <v>556415</v>
      </c>
      <c r="D38" s="8">
        <v>70972</v>
      </c>
      <c r="E38" s="8">
        <v>627387</v>
      </c>
      <c r="F38" s="8">
        <v>45062114</v>
      </c>
      <c r="G38" s="8">
        <v>16073115</v>
      </c>
      <c r="H38" s="9">
        <v>61135229</v>
      </c>
    </row>
    <row r="39" spans="1:8" ht="8.85" customHeight="1" x14ac:dyDescent="0.15">
      <c r="A39" s="26" t="s">
        <v>33</v>
      </c>
      <c r="B39" s="7">
        <v>701701</v>
      </c>
      <c r="C39" s="8">
        <v>1100676</v>
      </c>
      <c r="D39" s="8">
        <v>320218</v>
      </c>
      <c r="E39" s="8">
        <v>1420894</v>
      </c>
      <c r="F39" s="8">
        <v>86685690</v>
      </c>
      <c r="G39" s="8">
        <v>68257958</v>
      </c>
      <c r="H39" s="9">
        <v>154943648</v>
      </c>
    </row>
    <row r="40" spans="1:8" ht="8.85" customHeight="1" x14ac:dyDescent="0.15">
      <c r="A40" s="26" t="s">
        <v>34</v>
      </c>
      <c r="B40" s="7">
        <v>932197</v>
      </c>
      <c r="C40" s="8">
        <v>1114607</v>
      </c>
      <c r="D40" s="8">
        <v>336202</v>
      </c>
      <c r="E40" s="8">
        <v>1450809</v>
      </c>
      <c r="F40" s="8">
        <v>101805841</v>
      </c>
      <c r="G40" s="8">
        <v>100791531</v>
      </c>
      <c r="H40" s="9">
        <v>202597372</v>
      </c>
    </row>
    <row r="41" spans="1:8" ht="8.85" customHeight="1" x14ac:dyDescent="0.15">
      <c r="A41" s="27" t="s">
        <v>35</v>
      </c>
      <c r="B41" s="7">
        <v>518953</v>
      </c>
      <c r="C41" s="8">
        <v>724699</v>
      </c>
      <c r="D41" s="8">
        <v>242695</v>
      </c>
      <c r="E41" s="8">
        <v>967394</v>
      </c>
      <c r="F41" s="8">
        <v>59497591</v>
      </c>
      <c r="G41" s="8">
        <v>50125805</v>
      </c>
      <c r="H41" s="9">
        <v>109623396</v>
      </c>
    </row>
    <row r="42" spans="1:8" ht="8.85" customHeight="1" x14ac:dyDescent="0.15">
      <c r="A42" s="28" t="s">
        <v>36</v>
      </c>
      <c r="B42" s="7">
        <v>286323</v>
      </c>
      <c r="C42" s="8">
        <v>365327</v>
      </c>
      <c r="D42" s="8">
        <v>162991</v>
      </c>
      <c r="E42" s="8">
        <v>528318</v>
      </c>
      <c r="F42" s="8">
        <v>31667551</v>
      </c>
      <c r="G42" s="8">
        <v>30578684</v>
      </c>
      <c r="H42" s="9">
        <v>62246235</v>
      </c>
    </row>
    <row r="43" spans="1:8" ht="8.85" customHeight="1" x14ac:dyDescent="0.15">
      <c r="A43" s="26" t="s">
        <v>37</v>
      </c>
      <c r="B43" s="7">
        <v>361620</v>
      </c>
      <c r="C43" s="8">
        <v>542694</v>
      </c>
      <c r="D43" s="8">
        <v>172225</v>
      </c>
      <c r="E43" s="8">
        <v>714919</v>
      </c>
      <c r="F43" s="8">
        <v>44688764</v>
      </c>
      <c r="G43" s="8">
        <v>38948328</v>
      </c>
      <c r="H43" s="9">
        <v>83637092</v>
      </c>
    </row>
    <row r="44" spans="1:8" ht="8.85" customHeight="1" x14ac:dyDescent="0.15">
      <c r="A44" s="26" t="s">
        <v>38</v>
      </c>
      <c r="B44" s="7">
        <v>511616</v>
      </c>
      <c r="C44" s="8">
        <v>698118</v>
      </c>
      <c r="D44" s="8">
        <v>224953</v>
      </c>
      <c r="E44" s="8">
        <v>923071</v>
      </c>
      <c r="F44" s="8">
        <v>58474782</v>
      </c>
      <c r="G44" s="8">
        <v>49683985</v>
      </c>
      <c r="H44" s="9">
        <v>108158767</v>
      </c>
    </row>
    <row r="45" spans="1:8" ht="8.85" customHeight="1" x14ac:dyDescent="0.15">
      <c r="A45" s="27" t="s">
        <v>39</v>
      </c>
      <c r="B45" s="7">
        <v>293727</v>
      </c>
      <c r="C45" s="8">
        <v>475221</v>
      </c>
      <c r="D45" s="8">
        <v>125066</v>
      </c>
      <c r="E45" s="8">
        <v>600287</v>
      </c>
      <c r="F45" s="8">
        <v>31659180</v>
      </c>
      <c r="G45" s="8">
        <v>21909577</v>
      </c>
      <c r="H45" s="9">
        <v>53568757</v>
      </c>
    </row>
    <row r="46" spans="1:8" ht="8.85" customHeight="1" x14ac:dyDescent="0.15">
      <c r="A46" s="28" t="s">
        <v>40</v>
      </c>
      <c r="B46" s="7">
        <v>1477766</v>
      </c>
      <c r="C46" s="8">
        <v>1343267</v>
      </c>
      <c r="D46" s="8">
        <v>513919</v>
      </c>
      <c r="E46" s="8">
        <v>1857186</v>
      </c>
      <c r="F46" s="8">
        <v>134562624</v>
      </c>
      <c r="G46" s="8">
        <v>175949138</v>
      </c>
      <c r="H46" s="9">
        <v>310511762</v>
      </c>
    </row>
    <row r="47" spans="1:8" ht="8.85" customHeight="1" x14ac:dyDescent="0.15">
      <c r="A47" s="26" t="s">
        <v>41</v>
      </c>
      <c r="B47" s="7">
        <v>270988</v>
      </c>
      <c r="C47" s="8">
        <v>383552</v>
      </c>
      <c r="D47" s="8">
        <v>96516</v>
      </c>
      <c r="E47" s="8">
        <v>480068</v>
      </c>
      <c r="F47" s="8">
        <v>37812615</v>
      </c>
      <c r="G47" s="8">
        <v>25989277</v>
      </c>
      <c r="H47" s="9">
        <v>63801892</v>
      </c>
    </row>
    <row r="48" spans="1:8" ht="8.85" customHeight="1" x14ac:dyDescent="0.15">
      <c r="A48" s="26" t="s">
        <v>42</v>
      </c>
      <c r="B48" s="7">
        <v>473389</v>
      </c>
      <c r="C48" s="8">
        <v>655490</v>
      </c>
      <c r="D48" s="8">
        <v>133318</v>
      </c>
      <c r="E48" s="8">
        <v>788808</v>
      </c>
      <c r="F48" s="8">
        <v>59761067</v>
      </c>
      <c r="G48" s="8">
        <v>35999940</v>
      </c>
      <c r="H48" s="9">
        <v>95761007</v>
      </c>
    </row>
    <row r="49" spans="1:8" ht="8.85" customHeight="1" x14ac:dyDescent="0.15">
      <c r="A49" s="26" t="s">
        <v>43</v>
      </c>
      <c r="B49" s="7">
        <v>586684</v>
      </c>
      <c r="C49" s="8">
        <v>765419</v>
      </c>
      <c r="D49" s="8">
        <v>198459</v>
      </c>
      <c r="E49" s="8">
        <v>963878</v>
      </c>
      <c r="F49" s="8">
        <v>74760019</v>
      </c>
      <c r="G49" s="8">
        <v>50508419</v>
      </c>
      <c r="H49" s="9">
        <v>125268438</v>
      </c>
    </row>
    <row r="50" spans="1:8" ht="8.85" customHeight="1" x14ac:dyDescent="0.15">
      <c r="A50" s="26" t="s">
        <v>44</v>
      </c>
      <c r="B50" s="7">
        <v>413576</v>
      </c>
      <c r="C50" s="8">
        <v>571125</v>
      </c>
      <c r="D50" s="8">
        <v>152158</v>
      </c>
      <c r="E50" s="8">
        <v>723283</v>
      </c>
      <c r="F50" s="8">
        <v>49536331</v>
      </c>
      <c r="G50" s="8">
        <v>37846653</v>
      </c>
      <c r="H50" s="9">
        <v>87382984</v>
      </c>
    </row>
    <row r="51" spans="1:8" ht="8.85" customHeight="1" x14ac:dyDescent="0.15">
      <c r="A51" s="26" t="s">
        <v>45</v>
      </c>
      <c r="B51" s="7">
        <v>392144</v>
      </c>
      <c r="C51" s="8">
        <v>575528</v>
      </c>
      <c r="D51" s="8">
        <v>159224</v>
      </c>
      <c r="E51" s="8">
        <v>734752</v>
      </c>
      <c r="F51" s="8">
        <v>48768049</v>
      </c>
      <c r="G51" s="8">
        <v>35160611</v>
      </c>
      <c r="H51" s="9">
        <v>83928660</v>
      </c>
    </row>
    <row r="52" spans="1:8" ht="8.85" customHeight="1" x14ac:dyDescent="0.15">
      <c r="A52" s="26" t="s">
        <v>46</v>
      </c>
      <c r="B52" s="7">
        <v>641228</v>
      </c>
      <c r="C52" s="8">
        <v>943249</v>
      </c>
      <c r="D52" s="8">
        <v>243377</v>
      </c>
      <c r="E52" s="8">
        <v>1186626</v>
      </c>
      <c r="F52" s="8">
        <v>72994710</v>
      </c>
      <c r="G52" s="8">
        <v>49881091</v>
      </c>
      <c r="H52" s="9">
        <v>122875801</v>
      </c>
    </row>
    <row r="53" spans="1:8" ht="8.85" customHeight="1" x14ac:dyDescent="0.15">
      <c r="A53" s="27" t="s">
        <v>47</v>
      </c>
      <c r="B53" s="7">
        <v>325235</v>
      </c>
      <c r="C53" s="8">
        <v>40482</v>
      </c>
      <c r="D53" s="8">
        <v>341053</v>
      </c>
      <c r="E53" s="8">
        <v>381535</v>
      </c>
      <c r="F53" s="8">
        <v>2403201</v>
      </c>
      <c r="G53" s="8">
        <v>60196960</v>
      </c>
      <c r="H53" s="9">
        <v>62600161</v>
      </c>
    </row>
    <row r="54" spans="1:8" ht="11.25" customHeight="1" x14ac:dyDescent="0.15">
      <c r="A54" s="29" t="s">
        <v>48</v>
      </c>
      <c r="B54" s="10">
        <f t="shared" ref="B54:H54" si="0">SUM(B7:B53)</f>
        <v>40746616</v>
      </c>
      <c r="C54" s="11">
        <f t="shared" si="0"/>
        <v>44374819</v>
      </c>
      <c r="D54" s="11">
        <f t="shared" si="0"/>
        <v>14216148</v>
      </c>
      <c r="E54" s="11">
        <f t="shared" si="0"/>
        <v>58590967</v>
      </c>
      <c r="F54" s="11">
        <f t="shared" si="0"/>
        <v>4217052175</v>
      </c>
      <c r="G54" s="11">
        <f t="shared" si="0"/>
        <v>4257268423</v>
      </c>
      <c r="H54" s="12">
        <f t="shared" si="0"/>
        <v>8474320598</v>
      </c>
    </row>
    <row r="55" spans="1:8" x14ac:dyDescent="0.15">
      <c r="A55" s="19"/>
      <c r="B55" s="19"/>
      <c r="C55" s="19"/>
      <c r="D55" s="19"/>
      <c r="E55" s="19"/>
      <c r="F55" s="19"/>
      <c r="G55" s="19"/>
      <c r="H55" s="19"/>
    </row>
    <row r="56" spans="1:8" x14ac:dyDescent="0.15">
      <c r="A56" s="19"/>
      <c r="B56" s="19"/>
      <c r="C56" s="19"/>
      <c r="D56" s="19"/>
      <c r="E56" s="19"/>
      <c r="F56" s="19"/>
      <c r="G56" s="20"/>
      <c r="H56" s="19" t="s">
        <v>55</v>
      </c>
    </row>
    <row r="57" spans="1:8" x14ac:dyDescent="0.15">
      <c r="A57" s="14"/>
      <c r="G57" s="24" t="s">
        <v>57</v>
      </c>
      <c r="H57" s="20"/>
    </row>
    <row r="58" spans="1:8" x14ac:dyDescent="0.15">
      <c r="A58" s="14"/>
      <c r="G58" s="24"/>
      <c r="H58" s="20"/>
    </row>
    <row r="59" spans="1:8" s="3" customFormat="1" ht="11.25" x14ac:dyDescent="0.15">
      <c r="G59" s="1" t="s">
        <v>68</v>
      </c>
      <c r="H59" s="1"/>
    </row>
    <row r="60" spans="1:8" s="4" customFormat="1" ht="2.85" customHeight="1" x14ac:dyDescent="0.15">
      <c r="G60" s="1"/>
      <c r="H60" s="1"/>
    </row>
    <row r="61" spans="1:8" ht="28.35" customHeight="1" x14ac:dyDescent="0.15">
      <c r="A61" s="41" t="s">
        <v>0</v>
      </c>
      <c r="B61" s="38" t="s">
        <v>58</v>
      </c>
      <c r="C61" s="39"/>
      <c r="D61" s="39"/>
      <c r="E61" s="38" t="s">
        <v>59</v>
      </c>
      <c r="F61" s="39"/>
      <c r="G61" s="40"/>
      <c r="H61" s="21"/>
    </row>
    <row r="62" spans="1:8" ht="14.1" customHeight="1" x14ac:dyDescent="0.15">
      <c r="A62" s="42"/>
      <c r="B62" s="13" t="s">
        <v>60</v>
      </c>
      <c r="C62" s="18" t="s">
        <v>61</v>
      </c>
      <c r="D62" s="18" t="s">
        <v>62</v>
      </c>
      <c r="E62" s="18" t="s">
        <v>60</v>
      </c>
      <c r="F62" s="13" t="s">
        <v>61</v>
      </c>
      <c r="G62" s="17" t="s">
        <v>62</v>
      </c>
      <c r="H62" s="22"/>
    </row>
    <row r="63" spans="1:8" ht="14.1" customHeight="1" x14ac:dyDescent="0.15">
      <c r="A63" s="43"/>
      <c r="B63" s="15" t="s">
        <v>63</v>
      </c>
      <c r="C63" s="15" t="s">
        <v>64</v>
      </c>
      <c r="D63" s="15" t="s">
        <v>64</v>
      </c>
      <c r="E63" s="30" t="s">
        <v>65</v>
      </c>
      <c r="F63" s="15" t="s">
        <v>66</v>
      </c>
      <c r="G63" s="16" t="s">
        <v>66</v>
      </c>
      <c r="H63" s="23"/>
    </row>
    <row r="64" spans="1:8" s="5" customFormat="1" ht="11.25" customHeight="1" x14ac:dyDescent="0.15">
      <c r="A64" s="25" t="s">
        <v>1</v>
      </c>
      <c r="B64" s="32">
        <v>3849949580</v>
      </c>
      <c r="C64" s="33">
        <v>7668079828</v>
      </c>
      <c r="D64" s="33">
        <v>11518029408</v>
      </c>
      <c r="E64" s="33">
        <f>ROUND(B64/F7*1000,0)</f>
        <v>18254</v>
      </c>
      <c r="F64" s="8">
        <f>ROUND(C64/G7*1000,0)</f>
        <v>42718</v>
      </c>
      <c r="G64" s="34">
        <f>ROUND(D64/H7*1000,0)</f>
        <v>29502</v>
      </c>
      <c r="H64" s="31"/>
    </row>
    <row r="65" spans="1:8" s="5" customFormat="1" ht="8.85" customHeight="1" x14ac:dyDescent="0.15">
      <c r="A65" s="26" t="s">
        <v>2</v>
      </c>
      <c r="B65" s="7">
        <v>1093583725</v>
      </c>
      <c r="C65" s="8">
        <v>1249872286</v>
      </c>
      <c r="D65" s="8">
        <v>2343456011</v>
      </c>
      <c r="E65" s="8">
        <f t="shared" ref="E65:E111" si="1">ROUND(B65/F8*1000,0)</f>
        <v>13286</v>
      </c>
      <c r="F65" s="8">
        <f t="shared" ref="F65:G65" si="2">ROUND(C65/G8*1000,0)</f>
        <v>47347</v>
      </c>
      <c r="G65" s="9">
        <f t="shared" si="2"/>
        <v>21557</v>
      </c>
      <c r="H65" s="6"/>
    </row>
    <row r="66" spans="1:8" s="5" customFormat="1" ht="8.85" customHeight="1" x14ac:dyDescent="0.15">
      <c r="A66" s="26" t="s">
        <v>3</v>
      </c>
      <c r="B66" s="7">
        <v>1066895171</v>
      </c>
      <c r="C66" s="8">
        <v>1126129954</v>
      </c>
      <c r="D66" s="8">
        <v>2193025125</v>
      </c>
      <c r="E66" s="8">
        <f t="shared" si="1"/>
        <v>13298</v>
      </c>
      <c r="F66" s="8">
        <f t="shared" ref="F66:G66" si="3">ROUND(C66/G9*1000,0)</f>
        <v>37768</v>
      </c>
      <c r="G66" s="9">
        <f t="shared" si="3"/>
        <v>19928</v>
      </c>
      <c r="H66" s="6"/>
    </row>
    <row r="67" spans="1:8" s="5" customFormat="1" ht="8.85" customHeight="1" x14ac:dyDescent="0.15">
      <c r="A67" s="26" t="s">
        <v>4</v>
      </c>
      <c r="B67" s="7">
        <v>1667487521</v>
      </c>
      <c r="C67" s="8">
        <v>2985822938</v>
      </c>
      <c r="D67" s="8">
        <v>4653310459</v>
      </c>
      <c r="E67" s="8">
        <f t="shared" si="1"/>
        <v>18712</v>
      </c>
      <c r="F67" s="8">
        <f t="shared" ref="F67:G67" si="4">ROUND(C67/G10*1000,0)</f>
        <v>47735</v>
      </c>
      <c r="G67" s="9">
        <f t="shared" si="4"/>
        <v>30682</v>
      </c>
      <c r="H67" s="6"/>
    </row>
    <row r="68" spans="1:8" s="5" customFormat="1" ht="8.85" customHeight="1" x14ac:dyDescent="0.15">
      <c r="A68" s="26" t="s">
        <v>5</v>
      </c>
      <c r="B68" s="7">
        <v>957880038</v>
      </c>
      <c r="C68" s="8">
        <v>783896237</v>
      </c>
      <c r="D68" s="8">
        <v>1741776275</v>
      </c>
      <c r="E68" s="8">
        <f t="shared" si="1"/>
        <v>13093</v>
      </c>
      <c r="F68" s="8">
        <f t="shared" ref="F68:G68" si="5">ROUND(C68/G11*1000,0)</f>
        <v>40117</v>
      </c>
      <c r="G68" s="9">
        <f t="shared" si="5"/>
        <v>18790</v>
      </c>
      <c r="H68" s="6"/>
    </row>
    <row r="69" spans="1:8" s="5" customFormat="1" ht="8.85" customHeight="1" x14ac:dyDescent="0.15">
      <c r="A69" s="26" t="s">
        <v>6</v>
      </c>
      <c r="B69" s="7">
        <v>973297695</v>
      </c>
      <c r="C69" s="8">
        <v>1024103518</v>
      </c>
      <c r="D69" s="8">
        <v>1997401213</v>
      </c>
      <c r="E69" s="8">
        <f t="shared" si="1"/>
        <v>13241</v>
      </c>
      <c r="F69" s="8">
        <f t="shared" ref="F69:G69" si="6">ROUND(C69/G12*1000,0)</f>
        <v>37800</v>
      </c>
      <c r="G69" s="9">
        <f t="shared" si="6"/>
        <v>19855</v>
      </c>
      <c r="H69" s="6"/>
    </row>
    <row r="70" spans="1:8" s="5" customFormat="1" ht="8.85" customHeight="1" x14ac:dyDescent="0.15">
      <c r="A70" s="27" t="s">
        <v>7</v>
      </c>
      <c r="B70" s="7">
        <v>1269412345</v>
      </c>
      <c r="C70" s="8">
        <v>1752238782</v>
      </c>
      <c r="D70" s="8">
        <v>3021651127</v>
      </c>
      <c r="E70" s="8">
        <f t="shared" si="1"/>
        <v>13544</v>
      </c>
      <c r="F70" s="8">
        <f t="shared" ref="F70:G70" si="7">ROUND(C70/G13*1000,0)</f>
        <v>31029</v>
      </c>
      <c r="G70" s="9">
        <f t="shared" si="7"/>
        <v>20118</v>
      </c>
      <c r="H70" s="6"/>
    </row>
    <row r="71" spans="1:8" s="5" customFormat="1" ht="8.85" customHeight="1" x14ac:dyDescent="0.15">
      <c r="A71" s="28" t="s">
        <v>8</v>
      </c>
      <c r="B71" s="7">
        <v>2634802354</v>
      </c>
      <c r="C71" s="8">
        <v>3551617026</v>
      </c>
      <c r="D71" s="8">
        <v>6186419380</v>
      </c>
      <c r="E71" s="8">
        <f t="shared" si="1"/>
        <v>21301</v>
      </c>
      <c r="F71" s="8">
        <f t="shared" ref="F71:G71" si="8">ROUND(C71/G14*1000,0)</f>
        <v>36660</v>
      </c>
      <c r="G71" s="9">
        <f t="shared" si="8"/>
        <v>28047</v>
      </c>
      <c r="H71" s="6"/>
    </row>
    <row r="72" spans="1:8" s="5" customFormat="1" ht="8.85" customHeight="1" x14ac:dyDescent="0.15">
      <c r="A72" s="26" t="s">
        <v>9</v>
      </c>
      <c r="B72" s="7">
        <v>1828705929</v>
      </c>
      <c r="C72" s="8">
        <v>2483438309</v>
      </c>
      <c r="D72" s="8">
        <v>4312144238</v>
      </c>
      <c r="E72" s="8">
        <f t="shared" si="1"/>
        <v>22097</v>
      </c>
      <c r="F72" s="8">
        <f t="shared" ref="F72:G72" si="9">ROUND(C72/G15*1000,0)</f>
        <v>35622</v>
      </c>
      <c r="G72" s="9">
        <f t="shared" si="9"/>
        <v>28281</v>
      </c>
      <c r="H72" s="6"/>
    </row>
    <row r="73" spans="1:8" s="5" customFormat="1" ht="8.85" customHeight="1" x14ac:dyDescent="0.15">
      <c r="A73" s="26" t="s">
        <v>10</v>
      </c>
      <c r="B73" s="7">
        <v>1748062065</v>
      </c>
      <c r="C73" s="8">
        <v>2324257453</v>
      </c>
      <c r="D73" s="8">
        <v>4072319518</v>
      </c>
      <c r="E73" s="8">
        <f t="shared" si="1"/>
        <v>19588</v>
      </c>
      <c r="F73" s="8">
        <f t="shared" ref="F73:G73" si="10">ROUND(C73/G16*1000,0)</f>
        <v>33540</v>
      </c>
      <c r="G73" s="9">
        <f t="shared" si="10"/>
        <v>25686</v>
      </c>
      <c r="H73" s="6"/>
    </row>
    <row r="74" spans="1:8" s="5" customFormat="1" ht="8.85" customHeight="1" x14ac:dyDescent="0.15">
      <c r="A74" s="26" t="s">
        <v>11</v>
      </c>
      <c r="B74" s="7">
        <v>4808210877</v>
      </c>
      <c r="C74" s="8">
        <v>8535924530</v>
      </c>
      <c r="D74" s="8">
        <v>13344135407</v>
      </c>
      <c r="E74" s="8">
        <f t="shared" si="1"/>
        <v>24995</v>
      </c>
      <c r="F74" s="8">
        <f t="shared" ref="F74:G74" si="11">ROUND(C74/G17*1000,0)</f>
        <v>44199</v>
      </c>
      <c r="G74" s="9">
        <f t="shared" si="11"/>
        <v>34616</v>
      </c>
      <c r="H74" s="6"/>
    </row>
    <row r="75" spans="1:8" s="5" customFormat="1" ht="8.85" customHeight="1" x14ac:dyDescent="0.15">
      <c r="A75" s="26" t="s">
        <v>12</v>
      </c>
      <c r="B75" s="7">
        <v>4076083996</v>
      </c>
      <c r="C75" s="8">
        <v>8373718868</v>
      </c>
      <c r="D75" s="8">
        <v>12449802864</v>
      </c>
      <c r="E75" s="8">
        <f t="shared" si="1"/>
        <v>23020</v>
      </c>
      <c r="F75" s="8">
        <f t="shared" ref="F75:G75" si="12">ROUND(C75/G18*1000,0)</f>
        <v>46678</v>
      </c>
      <c r="G75" s="9">
        <f t="shared" si="12"/>
        <v>34927</v>
      </c>
      <c r="H75" s="6"/>
    </row>
    <row r="76" spans="1:8" s="5" customFormat="1" ht="8.85" customHeight="1" x14ac:dyDescent="0.15">
      <c r="A76" s="26" t="s">
        <v>13</v>
      </c>
      <c r="B76" s="7">
        <v>5328636729</v>
      </c>
      <c r="C76" s="8">
        <v>33465053214</v>
      </c>
      <c r="D76" s="8">
        <v>38793689943</v>
      </c>
      <c r="E76" s="8">
        <f t="shared" si="1"/>
        <v>27063</v>
      </c>
      <c r="F76" s="8">
        <f t="shared" ref="F76:G76" si="13">ROUND(C76/G19*1000,0)</f>
        <v>69371</v>
      </c>
      <c r="G76" s="9">
        <f t="shared" si="13"/>
        <v>57108</v>
      </c>
      <c r="H76" s="6"/>
    </row>
    <row r="77" spans="1:8" s="5" customFormat="1" ht="8.85" customHeight="1" x14ac:dyDescent="0.15">
      <c r="A77" s="27" t="s">
        <v>14</v>
      </c>
      <c r="B77" s="7">
        <v>4970811711</v>
      </c>
      <c r="C77" s="8">
        <v>15007804161</v>
      </c>
      <c r="D77" s="8">
        <v>19978615872</v>
      </c>
      <c r="E77" s="8">
        <f t="shared" si="1"/>
        <v>27595</v>
      </c>
      <c r="F77" s="8">
        <f t="shared" ref="F77:G77" si="14">ROUND(C77/G20*1000,0)</f>
        <v>55492</v>
      </c>
      <c r="G77" s="9">
        <f t="shared" si="14"/>
        <v>44339</v>
      </c>
      <c r="H77" s="6"/>
    </row>
    <row r="78" spans="1:8" s="5" customFormat="1" ht="8.85" customHeight="1" x14ac:dyDescent="0.15">
      <c r="A78" s="28" t="s">
        <v>15</v>
      </c>
      <c r="B78" s="7">
        <v>2096399255</v>
      </c>
      <c r="C78" s="8">
        <v>2708684807</v>
      </c>
      <c r="D78" s="8">
        <v>4805084062</v>
      </c>
      <c r="E78" s="8">
        <f t="shared" si="1"/>
        <v>14965</v>
      </c>
      <c r="F78" s="8">
        <f t="shared" ref="F78:G78" si="15">ROUND(C78/G21*1000,0)</f>
        <v>39318</v>
      </c>
      <c r="G78" s="9">
        <f t="shared" si="15"/>
        <v>22993</v>
      </c>
      <c r="H78" s="6"/>
    </row>
    <row r="79" spans="1:8" s="5" customFormat="1" ht="8.85" customHeight="1" x14ac:dyDescent="0.15">
      <c r="A79" s="26" t="s">
        <v>16</v>
      </c>
      <c r="B79" s="7">
        <v>998125539</v>
      </c>
      <c r="C79" s="8">
        <v>1367585024</v>
      </c>
      <c r="D79" s="8">
        <v>2365710563</v>
      </c>
      <c r="E79" s="8">
        <f t="shared" si="1"/>
        <v>15635</v>
      </c>
      <c r="F79" s="8">
        <f t="shared" ref="F79:G79" si="16">ROUND(C79/G22*1000,0)</f>
        <v>32766</v>
      </c>
      <c r="G79" s="9">
        <f t="shared" si="16"/>
        <v>22407</v>
      </c>
      <c r="H79" s="6"/>
    </row>
    <row r="80" spans="1:8" s="5" customFormat="1" ht="8.85" customHeight="1" x14ac:dyDescent="0.15">
      <c r="A80" s="26" t="s">
        <v>17</v>
      </c>
      <c r="B80" s="7">
        <v>1032784057</v>
      </c>
      <c r="C80" s="8">
        <v>1452142300</v>
      </c>
      <c r="D80" s="8">
        <v>2484926357</v>
      </c>
      <c r="E80" s="8">
        <f t="shared" si="1"/>
        <v>15547</v>
      </c>
      <c r="F80" s="8">
        <f t="shared" ref="F80:G80" si="17">ROUND(C80/G23*1000,0)</f>
        <v>41114</v>
      </c>
      <c r="G80" s="9">
        <f t="shared" si="17"/>
        <v>24422</v>
      </c>
      <c r="H80" s="6"/>
    </row>
    <row r="81" spans="1:8" s="5" customFormat="1" ht="8.85" customHeight="1" x14ac:dyDescent="0.15">
      <c r="A81" s="27" t="s">
        <v>18</v>
      </c>
      <c r="B81" s="7">
        <v>659630875</v>
      </c>
      <c r="C81" s="8">
        <v>1144376586</v>
      </c>
      <c r="D81" s="8">
        <v>1804007461</v>
      </c>
      <c r="E81" s="8">
        <f t="shared" si="1"/>
        <v>15182</v>
      </c>
      <c r="F81" s="8">
        <f t="shared" ref="F81:G81" si="18">ROUND(C81/G24*1000,0)</f>
        <v>38307</v>
      </c>
      <c r="G81" s="9">
        <f t="shared" si="18"/>
        <v>24604</v>
      </c>
      <c r="H81" s="6"/>
    </row>
    <row r="82" spans="1:8" s="5" customFormat="1" ht="8.85" customHeight="1" x14ac:dyDescent="0.15">
      <c r="A82" s="28" t="s">
        <v>19</v>
      </c>
      <c r="B82" s="7">
        <v>735303594</v>
      </c>
      <c r="C82" s="8">
        <v>1009099750</v>
      </c>
      <c r="D82" s="8">
        <v>1744403344</v>
      </c>
      <c r="E82" s="8">
        <f t="shared" si="1"/>
        <v>18793</v>
      </c>
      <c r="F82" s="8">
        <f t="shared" ref="F82:G82" si="19">ROUND(C82/G25*1000,0)</f>
        <v>36831</v>
      </c>
      <c r="G82" s="9">
        <f t="shared" si="19"/>
        <v>26222</v>
      </c>
      <c r="H82" s="6"/>
    </row>
    <row r="83" spans="1:8" s="5" customFormat="1" ht="8.85" customHeight="1" x14ac:dyDescent="0.15">
      <c r="A83" s="26" t="s">
        <v>20</v>
      </c>
      <c r="B83" s="7">
        <v>1814293745</v>
      </c>
      <c r="C83" s="8">
        <v>2515095582</v>
      </c>
      <c r="D83" s="8">
        <v>4329389327</v>
      </c>
      <c r="E83" s="8">
        <f t="shared" si="1"/>
        <v>15690</v>
      </c>
      <c r="F83" s="8">
        <f t="shared" ref="F83:G83" si="20">ROUND(C83/G26*1000,0)</f>
        <v>34912</v>
      </c>
      <c r="G83" s="9">
        <f t="shared" si="20"/>
        <v>23068</v>
      </c>
      <c r="H83" s="6"/>
    </row>
    <row r="84" spans="1:8" s="5" customFormat="1" ht="8.85" customHeight="1" x14ac:dyDescent="0.15">
      <c r="A84" s="26" t="s">
        <v>21</v>
      </c>
      <c r="B84" s="7">
        <v>1653485930</v>
      </c>
      <c r="C84" s="8">
        <v>2433893617</v>
      </c>
      <c r="D84" s="8">
        <v>4087379547</v>
      </c>
      <c r="E84" s="8">
        <f t="shared" si="1"/>
        <v>18888</v>
      </c>
      <c r="F84" s="8">
        <f t="shared" ref="F84:G84" si="21">ROUND(C84/G27*1000,0)</f>
        <v>30300</v>
      </c>
      <c r="G84" s="9">
        <f t="shared" si="21"/>
        <v>24349</v>
      </c>
      <c r="H84" s="6"/>
    </row>
    <row r="85" spans="1:8" s="5" customFormat="1" ht="8.85" customHeight="1" x14ac:dyDescent="0.15">
      <c r="A85" s="26" t="s">
        <v>22</v>
      </c>
      <c r="B85" s="7">
        <v>2984953501</v>
      </c>
      <c r="C85" s="8">
        <v>5455618046</v>
      </c>
      <c r="D85" s="8">
        <v>8440571547</v>
      </c>
      <c r="E85" s="8">
        <f t="shared" si="1"/>
        <v>23256</v>
      </c>
      <c r="F85" s="8">
        <f t="shared" ref="F85:G85" si="22">ROUND(C85/G28*1000,0)</f>
        <v>38074</v>
      </c>
      <c r="G85" s="9">
        <f t="shared" si="22"/>
        <v>31072</v>
      </c>
      <c r="H85" s="6"/>
    </row>
    <row r="86" spans="1:8" s="5" customFormat="1" ht="8.85" customHeight="1" x14ac:dyDescent="0.15">
      <c r="A86" s="26" t="s">
        <v>23</v>
      </c>
      <c r="B86" s="7">
        <v>4701658477</v>
      </c>
      <c r="C86" s="8">
        <v>12987049298</v>
      </c>
      <c r="D86" s="8">
        <v>17688707775</v>
      </c>
      <c r="E86" s="8">
        <f t="shared" si="1"/>
        <v>24202</v>
      </c>
      <c r="F86" s="8">
        <f t="shared" ref="F86:G86" si="23">ROUND(C86/G29*1000,0)</f>
        <v>42661</v>
      </c>
      <c r="G86" s="9">
        <f t="shared" si="23"/>
        <v>35471</v>
      </c>
      <c r="H86" s="6"/>
    </row>
    <row r="87" spans="1:8" s="5" customFormat="1" ht="8.85" customHeight="1" x14ac:dyDescent="0.15">
      <c r="A87" s="27" t="s">
        <v>24</v>
      </c>
      <c r="B87" s="7">
        <v>1355594881</v>
      </c>
      <c r="C87" s="8">
        <v>2341108801</v>
      </c>
      <c r="D87" s="8">
        <v>3696703682</v>
      </c>
      <c r="E87" s="8">
        <f t="shared" si="1"/>
        <v>18102</v>
      </c>
      <c r="F87" s="8">
        <f t="shared" ref="F87:G87" si="24">ROUND(C87/G30*1000,0)</f>
        <v>29626</v>
      </c>
      <c r="G87" s="9">
        <f t="shared" si="24"/>
        <v>24019</v>
      </c>
      <c r="H87" s="6"/>
    </row>
    <row r="88" spans="1:8" s="5" customFormat="1" ht="8.85" customHeight="1" x14ac:dyDescent="0.15">
      <c r="A88" s="28" t="s">
        <v>25</v>
      </c>
      <c r="B88" s="7">
        <v>1094972381</v>
      </c>
      <c r="C88" s="8">
        <v>2039624821</v>
      </c>
      <c r="D88" s="8">
        <v>3134597202</v>
      </c>
      <c r="E88" s="8">
        <f t="shared" si="1"/>
        <v>19766</v>
      </c>
      <c r="F88" s="8">
        <f t="shared" ref="F88:G88" si="25">ROUND(C88/G31*1000,0)</f>
        <v>34878</v>
      </c>
      <c r="G88" s="9">
        <f t="shared" si="25"/>
        <v>27526</v>
      </c>
      <c r="H88" s="6"/>
    </row>
    <row r="89" spans="1:8" s="5" customFormat="1" ht="8.85" customHeight="1" x14ac:dyDescent="0.15">
      <c r="A89" s="26" t="s">
        <v>26</v>
      </c>
      <c r="B89" s="7">
        <v>1568673216</v>
      </c>
      <c r="C89" s="8">
        <v>3564375080</v>
      </c>
      <c r="D89" s="8">
        <v>5133048296</v>
      </c>
      <c r="E89" s="8">
        <f t="shared" si="1"/>
        <v>19401</v>
      </c>
      <c r="F89" s="8">
        <f t="shared" ref="F89:G89" si="26">ROUND(C89/G32*1000,0)</f>
        <v>46150</v>
      </c>
      <c r="G89" s="9">
        <f t="shared" si="26"/>
        <v>32470</v>
      </c>
      <c r="H89" s="6"/>
    </row>
    <row r="90" spans="1:8" s="5" customFormat="1" ht="8.85" customHeight="1" x14ac:dyDescent="0.15">
      <c r="A90" s="26" t="s">
        <v>27</v>
      </c>
      <c r="B90" s="7">
        <v>3790476811</v>
      </c>
      <c r="C90" s="8">
        <v>17255571619</v>
      </c>
      <c r="D90" s="8">
        <v>21046048430</v>
      </c>
      <c r="E90" s="8">
        <f t="shared" si="1"/>
        <v>22954</v>
      </c>
      <c r="F90" s="8">
        <f t="shared" ref="F90:G90" si="27">ROUND(C90/G33*1000,0)</f>
        <v>51697</v>
      </c>
      <c r="G90" s="9">
        <f t="shared" si="27"/>
        <v>42184</v>
      </c>
      <c r="H90" s="6"/>
    </row>
    <row r="91" spans="1:8" s="5" customFormat="1" ht="8.85" customHeight="1" x14ac:dyDescent="0.15">
      <c r="A91" s="26" t="s">
        <v>28</v>
      </c>
      <c r="B91" s="7">
        <v>3215858532</v>
      </c>
      <c r="C91" s="8">
        <v>8993293785</v>
      </c>
      <c r="D91" s="8">
        <v>12209152317</v>
      </c>
      <c r="E91" s="8">
        <f t="shared" si="1"/>
        <v>20593</v>
      </c>
      <c r="F91" s="8">
        <f t="shared" ref="F91:G91" si="28">ROUND(C91/G34*1000,0)</f>
        <v>43672</v>
      </c>
      <c r="G91" s="9">
        <f t="shared" si="28"/>
        <v>33719</v>
      </c>
      <c r="H91" s="6"/>
    </row>
    <row r="92" spans="1:8" ht="8.85" customHeight="1" x14ac:dyDescent="0.15">
      <c r="A92" s="26" t="s">
        <v>29</v>
      </c>
      <c r="B92" s="7">
        <v>888423942</v>
      </c>
      <c r="C92" s="8">
        <v>1208604717</v>
      </c>
      <c r="D92" s="8">
        <v>2097028659</v>
      </c>
      <c r="E92" s="8">
        <f t="shared" si="1"/>
        <v>17711</v>
      </c>
      <c r="F92" s="8">
        <f t="shared" ref="F92:G92" si="29">ROUND(C92/G35*1000,0)</f>
        <v>32672</v>
      </c>
      <c r="G92" s="9">
        <f t="shared" si="29"/>
        <v>24061</v>
      </c>
      <c r="H92" s="8"/>
    </row>
    <row r="93" spans="1:8" ht="8.85" customHeight="1" x14ac:dyDescent="0.15">
      <c r="A93" s="27" t="s">
        <v>30</v>
      </c>
      <c r="B93" s="7">
        <v>651075555</v>
      </c>
      <c r="C93" s="8">
        <v>1045561608</v>
      </c>
      <c r="D93" s="8">
        <v>1696637163</v>
      </c>
      <c r="E93" s="8">
        <f t="shared" si="1"/>
        <v>16947</v>
      </c>
      <c r="F93" s="8">
        <f t="shared" ref="F93:G93" si="30">ROUND(C93/G36*1000,0)</f>
        <v>29203</v>
      </c>
      <c r="G93" s="9">
        <f t="shared" si="30"/>
        <v>22859</v>
      </c>
      <c r="H93" s="8"/>
    </row>
    <row r="94" spans="1:8" ht="8.85" customHeight="1" x14ac:dyDescent="0.15">
      <c r="A94" s="28" t="s">
        <v>31</v>
      </c>
      <c r="B94" s="7">
        <v>451968302</v>
      </c>
      <c r="C94" s="8">
        <v>563143424</v>
      </c>
      <c r="D94" s="8">
        <v>1015111726</v>
      </c>
      <c r="E94" s="8">
        <f t="shared" si="1"/>
        <v>14098</v>
      </c>
      <c r="F94" s="8">
        <f t="shared" ref="F94:G94" si="31">ROUND(C94/G37*1000,0)</f>
        <v>34806</v>
      </c>
      <c r="G94" s="9">
        <f t="shared" si="31"/>
        <v>21044</v>
      </c>
      <c r="H94" s="8"/>
    </row>
    <row r="95" spans="1:8" ht="8.85" customHeight="1" x14ac:dyDescent="0.15">
      <c r="A95" s="26" t="s">
        <v>32</v>
      </c>
      <c r="B95" s="7">
        <v>599627082</v>
      </c>
      <c r="C95" s="8">
        <v>598258136</v>
      </c>
      <c r="D95" s="8">
        <v>1197885218</v>
      </c>
      <c r="E95" s="8">
        <f t="shared" si="1"/>
        <v>13307</v>
      </c>
      <c r="F95" s="8">
        <f t="shared" ref="F95:G95" si="32">ROUND(C95/G38*1000,0)</f>
        <v>37221</v>
      </c>
      <c r="G95" s="9">
        <f t="shared" si="32"/>
        <v>19594</v>
      </c>
      <c r="H95" s="8"/>
    </row>
    <row r="96" spans="1:8" ht="8.85" customHeight="1" x14ac:dyDescent="0.15">
      <c r="A96" s="26" t="s">
        <v>33</v>
      </c>
      <c r="B96" s="7">
        <v>1360822729</v>
      </c>
      <c r="C96" s="8">
        <v>2273211376</v>
      </c>
      <c r="D96" s="8">
        <v>3634034105</v>
      </c>
      <c r="E96" s="8">
        <f t="shared" si="1"/>
        <v>15698</v>
      </c>
      <c r="F96" s="8">
        <f t="shared" ref="F96:G96" si="33">ROUND(C96/G39*1000,0)</f>
        <v>33303</v>
      </c>
      <c r="G96" s="9">
        <f t="shared" si="33"/>
        <v>23454</v>
      </c>
      <c r="H96" s="8"/>
    </row>
    <row r="97" spans="1:8" ht="8.85" customHeight="1" x14ac:dyDescent="0.15">
      <c r="A97" s="26" t="s">
        <v>34</v>
      </c>
      <c r="B97" s="7">
        <v>1587517114</v>
      </c>
      <c r="C97" s="8">
        <v>4052298411</v>
      </c>
      <c r="D97" s="8">
        <v>5639815525</v>
      </c>
      <c r="E97" s="8">
        <f t="shared" si="1"/>
        <v>15594</v>
      </c>
      <c r="F97" s="8">
        <f t="shared" ref="F97:G97" si="34">ROUND(C97/G40*1000,0)</f>
        <v>40205</v>
      </c>
      <c r="G97" s="9">
        <f t="shared" si="34"/>
        <v>27838</v>
      </c>
      <c r="H97" s="8"/>
    </row>
    <row r="98" spans="1:8" ht="8.85" customHeight="1" x14ac:dyDescent="0.15">
      <c r="A98" s="27" t="s">
        <v>35</v>
      </c>
      <c r="B98" s="7">
        <v>937142311</v>
      </c>
      <c r="C98" s="8">
        <v>1694213527</v>
      </c>
      <c r="D98" s="8">
        <v>2631355838</v>
      </c>
      <c r="E98" s="8">
        <f t="shared" si="1"/>
        <v>15751</v>
      </c>
      <c r="F98" s="8">
        <f t="shared" ref="F98:G98" si="35">ROUND(C98/G41*1000,0)</f>
        <v>33799</v>
      </c>
      <c r="G98" s="9">
        <f t="shared" si="35"/>
        <v>24004</v>
      </c>
      <c r="H98" s="8"/>
    </row>
    <row r="99" spans="1:8" ht="8.85" customHeight="1" x14ac:dyDescent="0.15">
      <c r="A99" s="28" t="s">
        <v>36</v>
      </c>
      <c r="B99" s="7">
        <v>529540382</v>
      </c>
      <c r="C99" s="8">
        <v>953568323</v>
      </c>
      <c r="D99" s="8">
        <v>1483108705</v>
      </c>
      <c r="E99" s="8">
        <f t="shared" si="1"/>
        <v>16722</v>
      </c>
      <c r="F99" s="8">
        <f t="shared" ref="F99:G99" si="36">ROUND(C99/G42*1000,0)</f>
        <v>31184</v>
      </c>
      <c r="G99" s="9">
        <f t="shared" si="36"/>
        <v>23826</v>
      </c>
      <c r="H99" s="8"/>
    </row>
    <row r="100" spans="1:8" ht="8.85" customHeight="1" x14ac:dyDescent="0.15">
      <c r="A100" s="26" t="s">
        <v>37</v>
      </c>
      <c r="B100" s="7">
        <v>771032315</v>
      </c>
      <c r="C100" s="8">
        <v>1320250774</v>
      </c>
      <c r="D100" s="8">
        <v>2091283089</v>
      </c>
      <c r="E100" s="8">
        <f t="shared" si="1"/>
        <v>17253</v>
      </c>
      <c r="F100" s="8">
        <f t="shared" ref="F100:G100" si="37">ROUND(C100/G43*1000,0)</f>
        <v>33897</v>
      </c>
      <c r="G100" s="9">
        <f t="shared" si="37"/>
        <v>25004</v>
      </c>
      <c r="H100" s="8"/>
    </row>
    <row r="101" spans="1:8" ht="8.85" customHeight="1" x14ac:dyDescent="0.15">
      <c r="A101" s="26" t="s">
        <v>38</v>
      </c>
      <c r="B101" s="7">
        <v>982977825</v>
      </c>
      <c r="C101" s="8">
        <v>1689380604</v>
      </c>
      <c r="D101" s="8">
        <v>2672358429</v>
      </c>
      <c r="E101" s="8">
        <f t="shared" si="1"/>
        <v>16810</v>
      </c>
      <c r="F101" s="8">
        <f t="shared" ref="F101:G101" si="38">ROUND(C101/G44*1000,0)</f>
        <v>34003</v>
      </c>
      <c r="G101" s="9">
        <f t="shared" si="38"/>
        <v>24708</v>
      </c>
      <c r="H101" s="8"/>
    </row>
    <row r="102" spans="1:8" ht="8.85" customHeight="1" x14ac:dyDescent="0.15">
      <c r="A102" s="27" t="s">
        <v>39</v>
      </c>
      <c r="B102" s="7">
        <v>460527442</v>
      </c>
      <c r="C102" s="8">
        <v>749520907</v>
      </c>
      <c r="D102" s="8">
        <v>1210048349</v>
      </c>
      <c r="E102" s="8">
        <f t="shared" si="1"/>
        <v>14546</v>
      </c>
      <c r="F102" s="8">
        <f t="shared" ref="F102:G102" si="39">ROUND(C102/G45*1000,0)</f>
        <v>34210</v>
      </c>
      <c r="G102" s="9">
        <f t="shared" si="39"/>
        <v>22589</v>
      </c>
      <c r="H102" s="8"/>
    </row>
    <row r="103" spans="1:8" ht="8.85" customHeight="1" x14ac:dyDescent="0.15">
      <c r="A103" s="28" t="s">
        <v>40</v>
      </c>
      <c r="B103" s="7">
        <v>2739302170</v>
      </c>
      <c r="C103" s="8">
        <v>7900395797</v>
      </c>
      <c r="D103" s="8">
        <v>10639697967</v>
      </c>
      <c r="E103" s="8">
        <f t="shared" si="1"/>
        <v>20357</v>
      </c>
      <c r="F103" s="8">
        <f t="shared" ref="F103:G103" si="40">ROUND(C103/G46*1000,0)</f>
        <v>44902</v>
      </c>
      <c r="G103" s="9">
        <f t="shared" si="40"/>
        <v>34265</v>
      </c>
      <c r="H103" s="8"/>
    </row>
    <row r="104" spans="1:8" ht="8.85" customHeight="1" x14ac:dyDescent="0.15">
      <c r="A104" s="26" t="s">
        <v>41</v>
      </c>
      <c r="B104" s="7">
        <v>627958578</v>
      </c>
      <c r="C104" s="8">
        <v>877969758</v>
      </c>
      <c r="D104" s="8">
        <v>1505928336</v>
      </c>
      <c r="E104" s="8">
        <f t="shared" si="1"/>
        <v>16607</v>
      </c>
      <c r="F104" s="8">
        <f t="shared" ref="F104:G104" si="41">ROUND(C104/G47*1000,0)</f>
        <v>33782</v>
      </c>
      <c r="G104" s="9">
        <f t="shared" si="41"/>
        <v>23603</v>
      </c>
      <c r="H104" s="8"/>
    </row>
    <row r="105" spans="1:8" ht="8.85" customHeight="1" x14ac:dyDescent="0.15">
      <c r="A105" s="26" t="s">
        <v>42</v>
      </c>
      <c r="B105" s="7">
        <v>957175887</v>
      </c>
      <c r="C105" s="8">
        <v>1490608426</v>
      </c>
      <c r="D105" s="8">
        <v>2447784313</v>
      </c>
      <c r="E105" s="8">
        <f t="shared" si="1"/>
        <v>16017</v>
      </c>
      <c r="F105" s="8">
        <f t="shared" ref="F105:G105" si="42">ROUND(C105/G48*1000,0)</f>
        <v>41406</v>
      </c>
      <c r="G105" s="9">
        <f t="shared" si="42"/>
        <v>25561</v>
      </c>
      <c r="H105" s="8"/>
    </row>
    <row r="106" spans="1:8" ht="8.85" customHeight="1" x14ac:dyDescent="0.15">
      <c r="A106" s="26" t="s">
        <v>43</v>
      </c>
      <c r="B106" s="7">
        <v>1260060641</v>
      </c>
      <c r="C106" s="8">
        <v>1932754279</v>
      </c>
      <c r="D106" s="8">
        <v>3192814920</v>
      </c>
      <c r="E106" s="8">
        <f t="shared" si="1"/>
        <v>16855</v>
      </c>
      <c r="F106" s="8">
        <f t="shared" ref="F106:G106" si="43">ROUND(C106/G49*1000,0)</f>
        <v>38266</v>
      </c>
      <c r="G106" s="9">
        <f t="shared" si="43"/>
        <v>25488</v>
      </c>
      <c r="H106" s="8"/>
    </row>
    <row r="107" spans="1:8" ht="8.85" customHeight="1" x14ac:dyDescent="0.15">
      <c r="A107" s="26" t="s">
        <v>44</v>
      </c>
      <c r="B107" s="7">
        <v>811891756</v>
      </c>
      <c r="C107" s="8">
        <v>1425881161</v>
      </c>
      <c r="D107" s="8">
        <v>2237772917</v>
      </c>
      <c r="E107" s="8">
        <f t="shared" si="1"/>
        <v>16390</v>
      </c>
      <c r="F107" s="8">
        <f t="shared" ref="F107:G107" si="44">ROUND(C107/G50*1000,0)</f>
        <v>37675</v>
      </c>
      <c r="G107" s="9">
        <f t="shared" si="44"/>
        <v>25609</v>
      </c>
      <c r="H107" s="8"/>
    </row>
    <row r="108" spans="1:8" ht="8.85" customHeight="1" x14ac:dyDescent="0.15">
      <c r="A108" s="26" t="s">
        <v>45</v>
      </c>
      <c r="B108" s="7">
        <v>806392948</v>
      </c>
      <c r="C108" s="8">
        <v>1075328544</v>
      </c>
      <c r="D108" s="8">
        <v>1881721492</v>
      </c>
      <c r="E108" s="8">
        <f t="shared" si="1"/>
        <v>16535</v>
      </c>
      <c r="F108" s="8">
        <f t="shared" ref="F108:G108" si="45">ROUND(C108/G51*1000,0)</f>
        <v>30583</v>
      </c>
      <c r="G108" s="9">
        <f t="shared" si="45"/>
        <v>22420</v>
      </c>
      <c r="H108" s="8"/>
    </row>
    <row r="109" spans="1:8" ht="8.85" customHeight="1" x14ac:dyDescent="0.15">
      <c r="A109" s="26" t="s">
        <v>46</v>
      </c>
      <c r="B109" s="7">
        <v>1114411114</v>
      </c>
      <c r="C109" s="8">
        <v>1852877980</v>
      </c>
      <c r="D109" s="8">
        <v>2967289094</v>
      </c>
      <c r="E109" s="8">
        <f t="shared" si="1"/>
        <v>15267</v>
      </c>
      <c r="F109" s="8">
        <f t="shared" ref="F109:G109" si="46">ROUND(C109/G52*1000,0)</f>
        <v>37146</v>
      </c>
      <c r="G109" s="9">
        <f t="shared" si="46"/>
        <v>24149</v>
      </c>
      <c r="H109" s="8"/>
    </row>
    <row r="110" spans="1:8" ht="8.85" customHeight="1" x14ac:dyDescent="0.15">
      <c r="A110" s="27" t="s">
        <v>47</v>
      </c>
      <c r="B110" s="7">
        <v>27879275</v>
      </c>
      <c r="C110" s="8">
        <v>2829091052</v>
      </c>
      <c r="D110" s="8">
        <v>2856970327</v>
      </c>
      <c r="E110" s="8">
        <f t="shared" si="1"/>
        <v>11601</v>
      </c>
      <c r="F110" s="8">
        <f t="shared" ref="F110:G110" si="47">ROUND(C110/G53*1000,0)</f>
        <v>46997</v>
      </c>
      <c r="G110" s="9">
        <f t="shared" si="47"/>
        <v>45638</v>
      </c>
      <c r="H110" s="8"/>
    </row>
    <row r="111" spans="1:8" ht="11.25" customHeight="1" x14ac:dyDescent="0.15">
      <c r="A111" s="29" t="s">
        <v>48</v>
      </c>
      <c r="B111" s="10">
        <f>SUM(B64:B110)</f>
        <v>81541757898</v>
      </c>
      <c r="C111" s="11">
        <f>SUM(C64:C110)</f>
        <v>191132395024</v>
      </c>
      <c r="D111" s="11">
        <f>SUM(D64:D110)</f>
        <v>272674152922</v>
      </c>
      <c r="E111" s="11">
        <f t="shared" si="1"/>
        <v>19336</v>
      </c>
      <c r="F111" s="11">
        <f t="shared" ref="F111:G111" si="48">ROUND(C111/G54*1000,0)</f>
        <v>44896</v>
      </c>
      <c r="G111" s="12">
        <f t="shared" si="48"/>
        <v>32177</v>
      </c>
      <c r="H111" s="8"/>
    </row>
    <row r="112" spans="1:8" x14ac:dyDescent="0.15">
      <c r="A112" s="19"/>
      <c r="B112" s="19"/>
      <c r="C112" s="19"/>
      <c r="D112" s="19"/>
      <c r="E112" s="19"/>
      <c r="F112" s="19"/>
      <c r="G112" s="19"/>
      <c r="H112" s="19"/>
    </row>
    <row r="113" spans="1:8" x14ac:dyDescent="0.15">
      <c r="A113" s="19"/>
      <c r="B113" s="19"/>
      <c r="C113" s="19"/>
      <c r="D113" s="19"/>
      <c r="E113" s="19"/>
      <c r="F113" s="19"/>
      <c r="G113" s="19"/>
      <c r="H113" s="19"/>
    </row>
  </sheetData>
  <mergeCells count="10">
    <mergeCell ref="E61:G61"/>
    <mergeCell ref="A61:A63"/>
    <mergeCell ref="B61:D61"/>
    <mergeCell ref="E5:E6"/>
    <mergeCell ref="C4:E4"/>
    <mergeCell ref="F4:H4"/>
    <mergeCell ref="A4:A6"/>
    <mergeCell ref="C5:C6"/>
    <mergeCell ref="D5:D6"/>
    <mergeCell ref="B4:B5"/>
  </mergeCells>
  <phoneticPr fontId="1"/>
  <pageMargins left="0.78740157480314965" right="0.98425196850393704" top="0.55118110236220474" bottom="0.55118110236220474" header="0.23622047244094491" footer="0.23622047244094491"/>
  <pageSetup paperSize="9" firstPageNumber="3" orientation="landscape" useFirstPageNumber="1" horizontalDpi="1200" verticalDpi="1200" r:id="rId1"/>
  <headerFooter scaleWithDoc="0" alignWithMargins="0">
    <oddFooter>&amp;C&amp;"ＭＳ 明朝,標準"－ &amp;P －</oddFooter>
    <evenHeader>&amp;C&amp;"ＭＳ 明朝,標準"－ &amp;P －</evenHeader>
    <evenFooter>&amp;C&amp;"ＭＳ 明朝,標準"－ &amp;P －</evenFooter>
  </headerFooter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User</dc:creator>
  <cp:lastModifiedBy>Power User</cp:lastModifiedBy>
  <cp:lastPrinted>2016-02-29T08:28:59Z</cp:lastPrinted>
  <dcterms:created xsi:type="dcterms:W3CDTF">2015-10-13T06:18:54Z</dcterms:created>
  <dcterms:modified xsi:type="dcterms:W3CDTF">2016-04-29T00:09:58Z</dcterms:modified>
</cp:coreProperties>
</file>