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文書管理フォルダ\◎会計課全体\110予算執行監視チーム(行政事業レビュー)\●予算執行の情報開示（各四半期公表分）\平成２８年度\02_平成27年度公益法人に対する支出に係る公表・点検について\11_HP公表\"/>
    </mc:Choice>
  </mc:AlternateContent>
  <bookViews>
    <workbookView xWindow="480" yWindow="120" windowWidth="18315" windowHeight="11655"/>
  </bookViews>
  <sheets>
    <sheet name="様式2-4" sheetId="8" r:id="rId1"/>
  </sheets>
  <externalReferences>
    <externalReference r:id="rId2"/>
    <externalReference r:id="rId3"/>
    <externalReference r:id="rId4"/>
    <externalReference r:id="rId5"/>
  </externalReferences>
  <definedNames>
    <definedName name="_xlnm._FilterDatabase" localSheetId="0" hidden="1">'様式2-4'!$A$3:$N$8</definedName>
    <definedName name="_xlnm.Print_Area" localSheetId="0">'様式2-4'!$A$1:$N$8</definedName>
    <definedName name="コスト削減要因">[1]契約状況コード表!$AB$5:$AB$12</definedName>
    <definedName name="にじゅうまる">[1]契約状況コード表!$AA$5:$AA$7</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[2]契約状況コード表!$B$5:$B$8</definedName>
    <definedName name="継続区分">[1]契約状況コード表!$P$5:$P$7</definedName>
    <definedName name="公益法人の区分">[3]Sheet1!$A$2:$A$5</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支出負担行為担当官">[4]計算用!$D$3:$D$7</definedName>
    <definedName name="所管の区分">[3]Sheet1!$B$2:$B$3</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当年度全く新規">[1]契約状況コード表!$Z$5:$Z$11</definedName>
    <definedName name="同等品">[1]契約状況コード表!$J$5</definedName>
    <definedName name="負担会計">[1]契約状況コード表!$R$5:$R$12</definedName>
    <definedName name="予定価格">[2]契約状況コード表!$C$5</definedName>
  </definedNames>
  <calcPr calcId="152511"/>
</workbook>
</file>

<file path=xl/calcChain.xml><?xml version="1.0" encoding="utf-8"?>
<calcChain xmlns="http://schemas.openxmlformats.org/spreadsheetml/2006/main">
  <c r="I6" i="8" l="1"/>
  <c r="I5" i="8"/>
  <c r="I4" i="8"/>
</calcChain>
</file>

<file path=xl/sharedStrings.xml><?xml version="1.0" encoding="utf-8"?>
<sst xmlns="http://schemas.openxmlformats.org/spreadsheetml/2006/main" count="44" uniqueCount="31">
  <si>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</si>
  <si>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</si>
  <si>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</si>
  <si>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</si>
  <si>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</si>
  <si>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</si>
  <si>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</si>
  <si>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</si>
  <si>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</si>
  <si>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</si>
  <si>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</si>
  <si>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</si>
  <si>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</si>
  <si>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</si>
  <si>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</si>
  <si>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</si>
  <si>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総務省</t>
    <rPh sb="0" eb="3">
      <t>ソウムショウ</t>
    </rPh>
    <phoneticPr fontId="1"/>
  </si>
  <si>
    <t>多変数多項式システムを用いた安全な暗号技術の研究</t>
  </si>
  <si>
    <t>支出負担行為担当官　梅田　勉　大臣官房会計課　東京都千代田区霞が関2-1-2</t>
    <rPh sb="0" eb="2">
      <t>シシュツ</t>
    </rPh>
    <rPh sb="2" eb="4">
      <t>フタン</t>
    </rPh>
    <rPh sb="4" eb="6">
      <t>コウイ</t>
    </rPh>
    <rPh sb="6" eb="9">
      <t>タントウカン</t>
    </rPh>
    <rPh sb="10" eb="12">
      <t>ウメタ</t>
    </rPh>
    <rPh sb="13" eb="14">
      <t>ツトム</t>
    </rPh>
    <rPh sb="15" eb="17">
      <t>ダイジン</t>
    </rPh>
    <rPh sb="17" eb="19">
      <t>カンボウ</t>
    </rPh>
    <rPh sb="19" eb="22">
      <t>カイケイカ</t>
    </rPh>
    <rPh sb="23" eb="26">
      <t>トウキョウト</t>
    </rPh>
    <rPh sb="26" eb="30">
      <t>チヨダク</t>
    </rPh>
    <rPh sb="30" eb="31">
      <t>カスミ</t>
    </rPh>
    <rPh sb="32" eb="33">
      <t>セキ</t>
    </rPh>
    <phoneticPr fontId="0"/>
  </si>
  <si>
    <t>本件は、広く一般の研究者を対象に研究開発課題を募った中から、外部専門家及び外部有識者で構成される評価委員会によって実施された評価に基づき、国が委託すべきものとして選定した研究開発について、その実施体制機関と随意契約を行うものである。</t>
  </si>
  <si>
    <t>ミリ波帯による高速移動用バックホール技術の研究開発</t>
  </si>
  <si>
    <t>本件は広く公募を行い、外部専門家及び外部有識者で構成される評価会における評価に基づき、国が委託すべき対象として選定した研究開発実施機関と随意契約を行うものである。なお本研究開発は、３年計画の２年目に当たるものである。</t>
    <rPh sb="0" eb="2">
      <t>ホンケン</t>
    </rPh>
    <rPh sb="3" eb="4">
      <t>ヒロ</t>
    </rPh>
    <rPh sb="5" eb="7">
      <t>コウボ</t>
    </rPh>
    <rPh sb="8" eb="9">
      <t>オコナ</t>
    </rPh>
    <rPh sb="11" eb="13">
      <t>ガイブ</t>
    </rPh>
    <rPh sb="13" eb="16">
      <t>センモンカ</t>
    </rPh>
    <rPh sb="16" eb="17">
      <t>オヨ</t>
    </rPh>
    <rPh sb="18" eb="20">
      <t>ガイブ</t>
    </rPh>
    <rPh sb="20" eb="23">
      <t>ユウシキシャ</t>
    </rPh>
    <rPh sb="24" eb="26">
      <t>コウセイ</t>
    </rPh>
    <rPh sb="29" eb="32">
      <t>ヒョウカカイ</t>
    </rPh>
    <rPh sb="36" eb="38">
      <t>ヒョウカ</t>
    </rPh>
    <rPh sb="39" eb="40">
      <t>モト</t>
    </rPh>
    <rPh sb="43" eb="44">
      <t>クニ</t>
    </rPh>
    <rPh sb="45" eb="47">
      <t>イタク</t>
    </rPh>
    <rPh sb="50" eb="52">
      <t>タイショウ</t>
    </rPh>
    <rPh sb="55" eb="57">
      <t>センテイ</t>
    </rPh>
    <rPh sb="59" eb="61">
      <t>ケンキュウ</t>
    </rPh>
    <rPh sb="61" eb="63">
      <t>カイハツ</t>
    </rPh>
    <rPh sb="63" eb="65">
      <t>ジッシ</t>
    </rPh>
    <rPh sb="65" eb="67">
      <t>キカン</t>
    </rPh>
    <rPh sb="68" eb="70">
      <t>ズイイ</t>
    </rPh>
    <rPh sb="70" eb="72">
      <t>ケイヤク</t>
    </rPh>
    <rPh sb="73" eb="74">
      <t>オコナ</t>
    </rPh>
    <rPh sb="83" eb="84">
      <t>ホン</t>
    </rPh>
    <rPh sb="84" eb="86">
      <t>ケンキュウ</t>
    </rPh>
    <rPh sb="86" eb="88">
      <t>カイハツ</t>
    </rPh>
    <rPh sb="91" eb="92">
      <t>ネン</t>
    </rPh>
    <rPh sb="92" eb="94">
      <t>ケイカク</t>
    </rPh>
    <rPh sb="96" eb="98">
      <t>ネンメ</t>
    </rPh>
    <rPh sb="99" eb="100">
      <t>ア</t>
    </rPh>
    <phoneticPr fontId="0"/>
  </si>
  <si>
    <t>90GHz帯リニアセルによる高精度イメージング技術の研究開発</t>
  </si>
  <si>
    <t>本件は広く公募を行い、外部専門家等による評価会における評価に基づき、国が委託すべき対象として選定した研究開発実施機関と随意契約を行うものである。　なお、本研究開発は４年計画の４年目に当たるものであり、その継続については、平成27年３月６日に開催した評価会において、平成26年度における目標達成状況及び資金の使用状況、平成27年度の研究開発実施計画といった観点から提案書の評価を実施した結果、当該機関に研究開発を委託することが最も適当であるという評価結果が得られたものである。</t>
  </si>
  <si>
    <t>-</t>
    <phoneticPr fontId="1"/>
  </si>
  <si>
    <t>支出元府省</t>
    <rPh sb="0" eb="2">
      <t>シシュツ</t>
    </rPh>
    <rPh sb="2" eb="3">
      <t>モト</t>
    </rPh>
    <rPh sb="3" eb="5">
      <t>フショウ</t>
    </rPh>
    <phoneticPr fontId="1"/>
  </si>
  <si>
    <t>-</t>
    <phoneticPr fontId="1"/>
  </si>
  <si>
    <t xml:space="preserve">公益財団法人九州先端科学技術研究所
福岡県福岡市早良区百道浜２丁目１番２２号
7290005000844 </t>
    <rPh sb="0" eb="17">
      <t>コウエキザイダンホウジンキュウシュウセンタンカガクギジュツケンキュウショ</t>
    </rPh>
    <phoneticPr fontId="5"/>
  </si>
  <si>
    <t xml:space="preserve">公益財団法人鉄道総合技術研究所
東京都国分寺市光町２丁目８番地３８
3012405002559 </t>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</si>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</sst>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rgb="FF9C6500"/>
      <name val="ＭＳ Ｐゴシック"/>
      <family val="2"/>
      <charset val="128"/>
      <scheme val="minor"/>
    </font>
    <font>
      <sz val="11"/>
      <color theme="1"/>
      <name val="ＭＳ Ｐゴシック"/>
      <family val="3"/>
      <charset val="128"/>
      <scheme val="minor"/>
    </font>
    <font>
      <sz val="11"/>
      <name val="ＭＳ Ｐゴシック"/>
      <family val="3"/>
      <charset val="128"/>
    </font>
    <font>
      <sz val="9"/>
      <name val="ＭＳ 明朝"/>
      <family val="1"/>
      <charset val="128"/>
    </font>
    <font>
      <sz val="11"/>
      <color indexed="8"/>
      <name val="ＭＳ Ｐゴシック"/>
      <family val="3"/>
      <charset val="128"/>
    </font>
    <font>
      <sz val="11"/>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5">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6" fillId="0" borderId="0">
      <alignment vertical="center"/>
    </xf>
    <xf numFmtId="0" fontId="7" fillId="0" borderId="0">
      <alignment vertical="center"/>
    </xf>
    <xf numFmtId="0" fontId="6" fillId="0" borderId="0">
      <alignment vertical="center"/>
    </xf>
    <xf numFmtId="38" fontId="9"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0" fontId="7" fillId="0" borderId="0">
      <alignment vertical="center"/>
    </xf>
    <xf numFmtId="38" fontId="7" fillId="0" borderId="0" applyFont="0" applyFill="0" applyBorder="0" applyAlignment="0" applyProtection="0">
      <alignment vertical="center"/>
    </xf>
  </cellStyleXfs>
  <cellXfs count="3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0" fillId="0" borderId="0" xfId="0" applyAlignment="1">
      <alignment vertical="center" wrapText="1"/>
    </xf>
    <xf numFmtId="0" fontId="2" fillId="0" borderId="1" xfId="0" applyFont="1" applyFill="1" applyBorder="1" applyAlignment="1">
      <alignment vertical="center" wrapText="1"/>
    </xf>
    <xf numFmtId="0" fontId="8" fillId="0" borderId="1" xfId="4" applyFont="1" applyFill="1" applyBorder="1" applyAlignment="1">
      <alignment horizontal="center" vertical="center" wrapText="1"/>
    </xf>
    <xf numFmtId="0" fontId="0" fillId="0" borderId="0" xfId="0" applyBorder="1" applyAlignment="1">
      <alignment horizontal="center" vertical="center"/>
    </xf>
    <xf numFmtId="0" fontId="0" fillId="0" borderId="0" xfId="0" applyNumberFormat="1" applyAlignment="1">
      <alignment horizontal="center" vertical="center"/>
    </xf>
    <xf numFmtId="0" fontId="0" fillId="0" borderId="0" xfId="0" applyNumberFormat="1" applyBorder="1" applyAlignment="1">
      <alignment horizontal="center" vertical="center"/>
    </xf>
    <xf numFmtId="177" fontId="3" fillId="0" borderId="1" xfId="1" applyNumberFormat="1" applyFont="1" applyBorder="1" applyAlignment="1">
      <alignment vertical="center" wrapText="1"/>
    </xf>
    <xf numFmtId="176" fontId="3"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176" fontId="6" fillId="0" borderId="0" xfId="0" applyNumberFormat="1" applyFont="1" applyBorder="1" applyAlignment="1">
      <alignment horizontal="right" vertical="center"/>
    </xf>
    <xf numFmtId="176" fontId="6" fillId="0" borderId="0" xfId="0" applyNumberFormat="1" applyFont="1" applyAlignment="1">
      <alignment horizontal="right" vertical="center"/>
    </xf>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177" fontId="6" fillId="0" borderId="0" xfId="0" applyNumberFormat="1" applyFont="1" applyBorder="1">
      <alignment vertical="center"/>
    </xf>
    <xf numFmtId="177" fontId="6" fillId="0" borderId="0" xfId="0" applyNumberFormat="1" applyFont="1">
      <alignment vertical="center"/>
    </xf>
    <xf numFmtId="0" fontId="2" fillId="3" borderId="2" xfId="0" applyFont="1" applyFill="1" applyBorder="1" applyAlignment="1">
      <alignment horizontal="center" vertical="center" wrapText="1"/>
    </xf>
    <xf numFmtId="177" fontId="3" fillId="3" borderId="1"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Border="1">
      <alignment vertical="center"/>
    </xf>
    <xf numFmtId="176" fontId="10" fillId="0" borderId="0" xfId="0" applyNumberFormat="1" applyFont="1" applyFill="1" applyBorder="1" applyAlignment="1">
      <alignment horizontal="right" vertical="center"/>
    </xf>
    <xf numFmtId="177" fontId="10" fillId="0" borderId="0" xfId="0" applyNumberFormat="1" applyFont="1" applyFill="1" applyBorder="1">
      <alignment vertical="center"/>
    </xf>
    <xf numFmtId="0" fontId="0" fillId="0" borderId="0" xfId="0" applyAlignment="1">
      <alignment horizontal="center" vertical="center"/>
    </xf>
    <xf numFmtId="0" fontId="11" fillId="2" borderId="1" xfId="0" applyFont="1" applyFill="1" applyBorder="1" applyAlignment="1">
      <alignment horizontal="center" vertical="center"/>
    </xf>
    <xf numFmtId="178" fontId="3" fillId="0" borderId="1" xfId="2"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76" fontId="6" fillId="0" borderId="0" xfId="0" applyNumberFormat="1" applyFont="1" applyAlignment="1">
      <alignment horizontal="center" vertical="center"/>
    </xf>
    <xf numFmtId="0" fontId="0" fillId="0" borderId="0" xfId="0" applyNumberFormat="1" applyAlignment="1">
      <alignment horizontal="center" vertical="center"/>
    </xf>
  </cellXfs>
  <cellStyles count="15">
    <cellStyle name="パーセント" xfId="2" builtinId="5"/>
    <cellStyle name="桁区切り" xfId="1" builtinId="6"/>
    <cellStyle name="桁区切り 2" xfId="9"/>
    <cellStyle name="桁区切り 2 3" xfId="10"/>
    <cellStyle name="桁区切り 3 2" xfId="6"/>
    <cellStyle name="桁区切り 3 2 2" xfId="14"/>
    <cellStyle name="桁区切り 4" xfId="7"/>
    <cellStyle name="桁区切り 4 2" xfId="8"/>
    <cellStyle name="標準" xfId="0" builtinId="0"/>
    <cellStyle name="標準 2" xfId="5"/>
    <cellStyle name="標準 3" xfId="3"/>
    <cellStyle name="標準 3 2" xfId="13"/>
    <cellStyle name="標準 4" xfId="12"/>
    <cellStyle name="標準 7" xfId="11"/>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687457</xdr:colOff>
      <xdr:row>0</xdr:row>
      <xdr:rowOff>65207</xdr:rowOff>
    </xdr:from>
    <xdr:ext cx="800732" cy="275717"/>
    <xdr:sp macro="" textlink="">
      <xdr:nvSpPr>
        <xdr:cNvPr id="2" name="テキスト ボックス 1"/>
        <xdr:cNvSpPr txBox="1"/>
      </xdr:nvSpPr>
      <xdr:spPr>
        <a:xfrm>
          <a:off x="1201806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0435;&#26619;&#23460;\&#30435;&#26619;&#20418;&#23554;&#29992;\077&#22865;&#32004;&#29366;&#27841;&#35519;&#26619;&#31080;\&#65320;27&#24180;&#24230;&#20998;\27&#24180;&#24230;4&#65374;3&#26376;&#20998;&#22865;&#32004;&#29366;&#27841;&#35519;&#26619;&#31080;&#65288;&#36001;&#21209;&#30465;&#12289;&#20061;&#24030;&#36001;&#21209;&#21547;&#1241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MOFE0471\&#12487;&#12473;&#12463;&#12488;&#12483;&#12503;\27&#24180;&#24230;4&#65374;3&#26376;&#20998;&#22865;&#32004;&#29366;&#27841;&#35519;&#26619;&#31080;&#65288;&#36001;&#21209;&#30465;&#12289;&#20061;&#24030;&#36001;&#21209;&#21547;&#1241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0250;&#35336;&#35506;\sainyusoukatsu\&#27507;&#20986;&#20225;&#30011;&#20418;\&#24120;&#29992;&#12501;&#12457;&#12523;&#12480;\&#27507;&#20986;&#20225;&#30011;&#20418;\020%20&#20104;&#31639;&#22519;&#34892;&#31561;&#12395;&#20418;&#12427;&#24773;&#22577;&#12398;&#20844;&#34920;\06%20&#20844;&#30410;&#27861;&#20154;&#38306;&#20418;(&#24180;&#65297;&#22238;&#12308;&#22577;&#21578;&#12399;&#23455;&#32318;&#65292;&#35211;&#30452;&#12375;&#12398;&#65298;&#22238;&#65289;)\07%20&#24179;&#25104;28&#24180;&#24230;\&#20844;&#30410;&#27861;&#20154;&#12395;&#23550;&#12377;&#12427;&#25903;&#20986;&#65288;&#24179;&#25104;27&#24180;&#24230;&#20998;&#65289;&#12395;&#20418;&#12427;&#20844;&#34920;\02%20&#23455;&#32318;&#22577;&#21578;\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40821&#65288;&#20302;&#28845;&#32032;&#23460;&#65289;&#24179;&#25104;26&#24180;&#24230;&#29256;&#22865;&#32004;DB&#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度第１四半期契約状況調査票"/>
      <sheetName val="契約状況コード表"/>
    </sheetNames>
    <sheetDataSet>
      <sheetData sheetId="0"/>
      <sheetData sheetId="1">
        <row r="5">
          <cell r="A5" t="str">
            <v>①工事等（工事）</v>
          </cell>
          <cell r="F5" t="str">
            <v>①所管特例民法法人</v>
          </cell>
          <cell r="G5" t="str">
            <v>国</v>
          </cell>
          <cell r="H5" t="str">
            <v>○</v>
          </cell>
          <cell r="J5" t="str">
            <v>○</v>
          </cell>
          <cell r="K5" t="str">
            <v>①広報</v>
          </cell>
          <cell r="L5" t="str">
            <v>①長期継続契約（26年度以前）</v>
          </cell>
          <cell r="M5" t="str">
            <v>①会計法第29条の3第4項（契約の性質又は目的が競争を許さない場合）</v>
          </cell>
          <cell r="N5" t="str">
            <v>①法令の規定により契約の相手方が一に定められているもの</v>
          </cell>
          <cell r="O5" t="str">
            <v>イ(イ)</v>
          </cell>
          <cell r="P5" t="str">
            <v>①27年度限りのもの</v>
          </cell>
          <cell r="Q5" t="str">
            <v>調達総額基準額以下
　　　　　円</v>
          </cell>
          <cell r="R5" t="str">
            <v>①一般会計</v>
          </cell>
          <cell r="S5" t="str">
            <v>①</v>
          </cell>
          <cell r="U5" t="str">
            <v>①合庁</v>
          </cell>
          <cell r="Y5" t="str">
            <v>○</v>
          </cell>
          <cell r="Z5" t="str">
            <v>①　当年度のみの偶発案件</v>
          </cell>
          <cell r="AA5" t="str">
            <v>◎</v>
          </cell>
          <cell r="AB5" t="str">
            <v>①　より競争性の高い契約方式への移行</v>
          </cell>
        </row>
        <row r="6">
          <cell r="F6" t="str">
            <v>②その他の公益法人</v>
          </cell>
          <cell r="G6" t="str">
            <v>都道府県</v>
          </cell>
          <cell r="K6" t="str">
            <v>②委託調査</v>
          </cell>
          <cell r="L6" t="str">
            <v>②長期継続契約（27年度）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cell r="Y6">
            <v>0</v>
          </cell>
          <cell r="Z6" t="str">
            <v>②　当年度開始の例年案件</v>
          </cell>
          <cell r="AA6" t="str">
            <v>○</v>
          </cell>
          <cell r="AB6" t="str">
            <v>②　一者応札からの改善</v>
          </cell>
        </row>
        <row r="7">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cell r="Z7" t="str">
            <v>③　当年度開始のリース等終了による単年度延命案件</v>
          </cell>
          <cell r="AA7">
            <v>0</v>
          </cell>
          <cell r="AB7" t="str">
            <v>③　同等品での応札を可能とする条件での入札</v>
          </cell>
        </row>
        <row r="8">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cell r="Z8" t="str">
            <v>④　数年毎の定期的更新案件</v>
          </cell>
          <cell r="AB8" t="str">
            <v>④　共同調達の実施</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cell r="Z9" t="str">
            <v>⑤　国庫債務負担行為による更新案件</v>
          </cell>
          <cell r="AB9" t="str">
            <v>⑤　一括調達の実施</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cell r="Z10" t="str">
            <v>⑥　市場化テスト案件</v>
          </cell>
          <cell r="AB10" t="str">
            <v>⑥　分離調達の実施</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cell r="Z11">
            <v>0</v>
          </cell>
          <cell r="AB11" t="str">
            <v>⑦　既に実施している共同調達の品目を拡大</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cell r="AB12" t="str">
            <v>⑧　その他の要因</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度第１四半期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cell r="B2" t="str">
            <v>国所管</v>
          </cell>
        </row>
        <row r="3">
          <cell r="A3" t="str">
            <v>公社</v>
          </cell>
          <cell r="B3" t="str">
            <v>都道府県所管</v>
          </cell>
        </row>
        <row r="4">
          <cell r="A4" t="str">
            <v>特財</v>
          </cell>
        </row>
        <row r="5">
          <cell r="A5" t="str">
            <v>特社</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0"/>
      <sheetData sheetId="1"/>
      <sheetData sheetId="2"/>
      <sheetData sheetId="3"/>
      <sheetData sheetId="4">
        <row r="3">
          <cell r="A3" t="str">
            <v>研調室</v>
          </cell>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view="pageBreakPreview" zoomScale="80" zoomScaleNormal="100" zoomScaleSheetLayoutView="80" workbookViewId="0">
      <pane ySplit="3" topLeftCell="A4" activePane="bottomLeft" state="frozen"/>
      <selection pane="bottomLeft" activeCell="F20" sqref="F20"/>
    </sheetView>
  </sheetViews>
  <sheetFormatPr defaultRowHeight="13.5" x14ac:dyDescent="0.15"/>
  <cols>
    <col min="1" max="1" width="10.375" style="19" customWidth="1"/>
    <col min="2" max="2" width="15" customWidth="1"/>
    <col min="3" max="3" width="20.5" customWidth="1"/>
    <col min="4" max="4" width="14.875" style="16" customWidth="1"/>
    <col min="5" max="5" width="18.625" customWidth="1"/>
    <col min="6" max="6" width="59.75" customWidth="1"/>
    <col min="7" max="8" width="10" style="24" customWidth="1"/>
    <col min="9" max="9" width="7.5" style="31" customWidth="1"/>
    <col min="10" max="10" width="7.875" style="14" customWidth="1"/>
    <col min="11" max="12" width="7.625" style="14" customWidth="1"/>
    <col min="13" max="13" width="7.5" style="8" customWidth="1"/>
    <col min="14" max="14" width="9.625" style="14" customWidth="1"/>
  </cols>
  <sheetData>
    <row r="1" spans="1:14" ht="39" customHeight="1" x14ac:dyDescent="0.15">
      <c r="B1" s="35" t="s">
        <v>14</v>
      </c>
      <c r="C1" s="36"/>
      <c r="D1" s="37"/>
      <c r="E1" s="36"/>
      <c r="F1" s="36"/>
      <c r="G1" s="36"/>
      <c r="H1" s="36"/>
      <c r="I1" s="36"/>
      <c r="J1" s="36"/>
      <c r="K1" s="36"/>
      <c r="L1" s="36"/>
      <c r="M1" s="38"/>
      <c r="N1" s="36"/>
    </row>
    <row r="3" spans="1:14" ht="48.75" customHeight="1" x14ac:dyDescent="0.15">
      <c r="A3" s="25" t="s">
        <v>25</v>
      </c>
      <c r="B3" s="17" t="s">
        <v>7</v>
      </c>
      <c r="C3" s="20" t="s">
        <v>0</v>
      </c>
      <c r="D3" s="21" t="s">
        <v>1</v>
      </c>
      <c r="E3" s="20" t="s">
        <v>15</v>
      </c>
      <c r="F3" s="20" t="s">
        <v>9</v>
      </c>
      <c r="G3" s="26" t="s">
        <v>2</v>
      </c>
      <c r="H3" s="26" t="s">
        <v>3</v>
      </c>
      <c r="I3" s="20" t="s">
        <v>4</v>
      </c>
      <c r="J3" s="20" t="s">
        <v>8</v>
      </c>
      <c r="K3" s="20" t="s">
        <v>6</v>
      </c>
      <c r="L3" s="20" t="s">
        <v>30</v>
      </c>
      <c r="M3" s="22" t="s">
        <v>10</v>
      </c>
      <c r="N3" s="20" t="s">
        <v>5</v>
      </c>
    </row>
    <row r="4" spans="1:14" s="4" customFormat="1" ht="56.25" x14ac:dyDescent="0.15">
      <c r="A4" s="12" t="s">
        <v>16</v>
      </c>
      <c r="B4" s="5" t="s">
        <v>17</v>
      </c>
      <c r="C4" s="3" t="s">
        <v>18</v>
      </c>
      <c r="D4" s="11">
        <v>42103</v>
      </c>
      <c r="E4" s="3" t="s">
        <v>27</v>
      </c>
      <c r="F4" s="3" t="s">
        <v>19</v>
      </c>
      <c r="G4" s="10">
        <v>22698000</v>
      </c>
      <c r="H4" s="10">
        <v>22698000</v>
      </c>
      <c r="I4" s="33">
        <f t="shared" ref="I4:I6" si="0">H4/G4</f>
        <v>1</v>
      </c>
      <c r="J4" s="6" t="s">
        <v>26</v>
      </c>
      <c r="K4" s="13" t="s">
        <v>13</v>
      </c>
      <c r="L4" s="32" t="s">
        <v>29</v>
      </c>
      <c r="M4" s="13">
        <v>1</v>
      </c>
      <c r="N4" s="18" t="s">
        <v>24</v>
      </c>
    </row>
    <row r="5" spans="1:14" s="4" customFormat="1" ht="56.25" x14ac:dyDescent="0.15">
      <c r="A5" s="12" t="s">
        <v>16</v>
      </c>
      <c r="B5" s="3" t="s">
        <v>20</v>
      </c>
      <c r="C5" s="3" t="s">
        <v>18</v>
      </c>
      <c r="D5" s="11">
        <v>42103</v>
      </c>
      <c r="E5" s="3" t="s">
        <v>28</v>
      </c>
      <c r="F5" s="3" t="s">
        <v>21</v>
      </c>
      <c r="G5" s="10">
        <v>54432000</v>
      </c>
      <c r="H5" s="10">
        <v>54432000</v>
      </c>
      <c r="I5" s="33">
        <f t="shared" si="0"/>
        <v>1</v>
      </c>
      <c r="J5" s="6" t="s">
        <v>26</v>
      </c>
      <c r="K5" s="13" t="s">
        <v>13</v>
      </c>
      <c r="L5" s="32" t="s">
        <v>29</v>
      </c>
      <c r="M5" s="13">
        <v>2</v>
      </c>
      <c r="N5" s="18" t="s">
        <v>24</v>
      </c>
    </row>
    <row r="6" spans="1:14" s="4" customFormat="1" ht="87" customHeight="1" x14ac:dyDescent="0.15">
      <c r="A6" s="12" t="s">
        <v>16</v>
      </c>
      <c r="B6" s="3" t="s">
        <v>22</v>
      </c>
      <c r="C6" s="3" t="s">
        <v>18</v>
      </c>
      <c r="D6" s="11">
        <v>42103</v>
      </c>
      <c r="E6" s="3" t="s">
        <v>28</v>
      </c>
      <c r="F6" s="3" t="s">
        <v>23</v>
      </c>
      <c r="G6" s="10">
        <v>15444000</v>
      </c>
      <c r="H6" s="10">
        <v>15444000</v>
      </c>
      <c r="I6" s="33">
        <f t="shared" si="0"/>
        <v>1</v>
      </c>
      <c r="J6" s="6" t="s">
        <v>26</v>
      </c>
      <c r="K6" s="13" t="s">
        <v>13</v>
      </c>
      <c r="L6" s="32" t="s">
        <v>29</v>
      </c>
      <c r="M6" s="13">
        <v>1</v>
      </c>
      <c r="N6" s="18" t="s">
        <v>24</v>
      </c>
    </row>
    <row r="7" spans="1:14" x14ac:dyDescent="0.15">
      <c r="B7" s="2" t="s">
        <v>11</v>
      </c>
      <c r="C7" s="1"/>
      <c r="D7" s="15"/>
      <c r="E7" s="1"/>
      <c r="F7" s="1"/>
      <c r="G7" s="23"/>
      <c r="H7" s="23"/>
      <c r="I7" s="7"/>
      <c r="J7" s="7"/>
      <c r="K7" s="7"/>
      <c r="L7" s="7"/>
      <c r="M7" s="9"/>
      <c r="N7" s="7"/>
    </row>
    <row r="8" spans="1:14" x14ac:dyDescent="0.15">
      <c r="B8" s="2" t="s">
        <v>12</v>
      </c>
      <c r="C8" s="1"/>
      <c r="D8" s="15"/>
      <c r="E8" s="1"/>
      <c r="F8" s="1"/>
      <c r="G8" s="23"/>
      <c r="H8" s="23"/>
      <c r="I8" s="7"/>
      <c r="J8" s="7"/>
      <c r="K8" s="7"/>
      <c r="L8" s="7"/>
      <c r="M8" s="9"/>
      <c r="N8" s="7"/>
    </row>
    <row r="9" spans="1:14" x14ac:dyDescent="0.15">
      <c r="A9" s="27"/>
      <c r="B9" s="28"/>
      <c r="C9" s="28"/>
      <c r="D9" s="29"/>
      <c r="E9" s="28"/>
      <c r="F9" s="28"/>
      <c r="G9" s="30"/>
      <c r="H9" s="30"/>
      <c r="I9" s="34"/>
      <c r="J9" s="7"/>
      <c r="K9" s="7"/>
      <c r="L9" s="7"/>
      <c r="M9" s="9"/>
      <c r="N9" s="7"/>
    </row>
    <row r="10" spans="1:14" x14ac:dyDescent="0.15">
      <c r="A10" s="27"/>
      <c r="B10" s="28"/>
      <c r="C10" s="28"/>
      <c r="D10" s="29"/>
      <c r="E10" s="28"/>
      <c r="F10" s="28"/>
      <c r="G10" s="30"/>
      <c r="H10" s="30"/>
      <c r="I10" s="34"/>
      <c r="J10" s="7"/>
      <c r="K10" s="7"/>
      <c r="L10" s="7"/>
      <c r="M10" s="9"/>
      <c r="N10" s="7"/>
    </row>
    <row r="11" spans="1:14" x14ac:dyDescent="0.15">
      <c r="B11" s="1"/>
      <c r="C11" s="1"/>
      <c r="D11" s="15"/>
      <c r="E11" s="1"/>
      <c r="F11" s="1"/>
      <c r="G11" s="23"/>
      <c r="H11" s="23"/>
      <c r="I11" s="7"/>
      <c r="J11" s="7"/>
      <c r="K11" s="7"/>
      <c r="L11" s="7"/>
      <c r="M11" s="9"/>
      <c r="N11" s="7"/>
    </row>
    <row r="12" spans="1:14" x14ac:dyDescent="0.15">
      <c r="B12" s="1"/>
      <c r="C12" s="1"/>
      <c r="D12" s="15"/>
      <c r="E12" s="1"/>
      <c r="G12" s="23"/>
      <c r="H12" s="23"/>
      <c r="I12" s="7"/>
      <c r="J12" s="7"/>
      <c r="K12" s="7"/>
      <c r="L12" s="7"/>
      <c r="M12" s="9"/>
      <c r="N12" s="7"/>
    </row>
  </sheetData>
  <autoFilter ref="A3:N8"/>
  <mergeCells count="1">
    <mergeCell ref="B1:N1"/>
  </mergeCells>
  <phoneticPr fontId="1"/>
  <dataValidations count="3">
    <dataValidation type="list" showDropDown="1" showInputMessage="1" showErrorMessage="1" sqref="K13">
      <formula1>$K$12:$K$16</formula1>
    </dataValidation>
    <dataValidation type="list" allowBlank="1" showInputMessage="1" showErrorMessage="1" sqref="K4:K6">
      <formula1>#REF!</formula1>
    </dataValidation>
    <dataValidation type="list" allowBlank="1" showInputMessage="1" showErrorMessage="1" sqref="L4:L6">
      <formula1>#REF!</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2016-12-19T02:33:06Z</cp:lastPrinted>
  <dcterms:created xsi:type="dcterms:W3CDTF">2010-08-24T08:00:05Z</dcterms:created>
  <dcterms:modified xsi:type="dcterms:W3CDTF">2017-03-13T07:37:11Z</dcterms:modified>
</cp:coreProperties>
</file>