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4" windowWidth="11832" windowHeight="9600" activeTab="0"/>
  </bookViews>
  <sheets>
    <sheet name="4-1e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<sst xmlns="http://schemas.openxmlformats.org/spreadsheetml/2006/main" count="23" uniqueCount="22">
  <si>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第４部　その他参考資料</t>
  </si>
  <si>
    <t>（単位　億円・％）</t>
  </si>
  <si>
    <t>区　　　　　分</t>
  </si>
  <si>
    <t>比較</t>
  </si>
  <si>
    <t>計画額</t>
  </si>
  <si>
    <t>増減額</t>
  </si>
  <si>
    <t>増減率</t>
  </si>
  <si>
    <t>Ⅰ　給与関係経費</t>
  </si>
  <si>
    <t>Ⅱ　一般行政経費</t>
  </si>
  <si>
    <t>　１　国庫補助負担金等を伴うもの</t>
  </si>
  <si>
    <t>　２　国庫補助負担金を伴わないもの</t>
  </si>
  <si>
    <t>　２　公共事業費</t>
  </si>
  <si>
    <t>　　歳出合計</t>
  </si>
  <si>
    <t>　１　直轄事業負担金</t>
  </si>
  <si>
    <t>　３　一般事業費</t>
  </si>
  <si>
    <t>Ⅲ　公債費</t>
  </si>
  <si>
    <t>Ⅳ　投資的経費</t>
  </si>
  <si>
    <t>Ⅴ　公営企業繰出金</t>
  </si>
  <si>
    <t>その５　歳出（復旧・復興事業）</t>
  </si>
  <si>
    <t>平成27年度</t>
  </si>
  <si>
    <t>平成26年度</t>
  </si>
  <si>
    <t>　４－１表　平成27年度地方財政計画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</si>
</sst>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##,##0\ ;\-###,##0\ ;&quot;－&quot;"/>
    <numFmt numFmtId="179" formatCode="#,##0;&quot;△ &quot;#,##0"/>
    <numFmt numFmtId="180" formatCode="#,##0.0;&quot;△ &quot;#,##0.0"/>
    <numFmt numFmtId="181" formatCode="###,##0\ ;\-###,##0\ ;&quot;0&quot;"/>
    <numFmt numFmtId="182" formatCode="0;&quot;△ &quot;0"/>
    <numFmt numFmtId="183" formatCode="0.0;&quot;△ &quot;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79" fontId="2" fillId="0" borderId="16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179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9" fontId="2" fillId="0" borderId="10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horizontal="right"/>
    </xf>
    <xf numFmtId="180" fontId="2" fillId="0" borderId="14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7.50390625" style="1" customWidth="1"/>
    <col min="2" max="4" width="14.625" style="1" customWidth="1"/>
    <col min="5" max="5" width="14.75390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21</v>
      </c>
    </row>
    <row r="3" spans="1:5" ht="10.5">
      <c r="A3" s="1" t="s">
        <v>18</v>
      </c>
      <c r="E3" s="1" t="s">
        <v>1</v>
      </c>
    </row>
    <row r="4" spans="1:5" ht="12.75">
      <c r="A4" s="3" t="s">
        <v>2</v>
      </c>
      <c r="B4" s="4" t="s">
        <v>19</v>
      </c>
      <c r="C4" s="4" t="s">
        <v>20</v>
      </c>
      <c r="D4" s="5" t="s">
        <v>3</v>
      </c>
      <c r="E4" s="6"/>
    </row>
    <row r="5" spans="1:5" ht="10.5">
      <c r="A5" s="7"/>
      <c r="B5" s="4" t="s">
        <v>4</v>
      </c>
      <c r="C5" s="4" t="s">
        <v>4</v>
      </c>
      <c r="D5" s="4" t="s">
        <v>5</v>
      </c>
      <c r="E5" s="4" t="s">
        <v>6</v>
      </c>
    </row>
    <row r="6" spans="1:5" ht="10.5">
      <c r="A6" s="2" t="s">
        <v>7</v>
      </c>
      <c r="B6" s="13">
        <v>110</v>
      </c>
      <c r="C6" s="13">
        <v>117</v>
      </c>
      <c r="D6" s="20">
        <f>B6-C6</f>
        <v>-7</v>
      </c>
      <c r="E6" s="11">
        <f>ROUND(D6/C6*100,1)</f>
        <v>-6</v>
      </c>
    </row>
    <row r="7" spans="1:5" ht="10.5">
      <c r="A7" s="8" t="s">
        <v>8</v>
      </c>
      <c r="B7" s="14">
        <v>5723</v>
      </c>
      <c r="C7" s="14">
        <v>5350</v>
      </c>
      <c r="D7" s="21">
        <f>B7-C7</f>
        <v>373</v>
      </c>
      <c r="E7" s="12">
        <f aca="true" t="shared" si="0" ref="E7:E17">ROUND(D7/C7*100,1)</f>
        <v>7</v>
      </c>
    </row>
    <row r="8" spans="1:5" ht="10.5">
      <c r="A8" s="8" t="s">
        <v>9</v>
      </c>
      <c r="B8" s="14">
        <v>4481</v>
      </c>
      <c r="C8" s="14">
        <v>3779</v>
      </c>
      <c r="D8" s="21">
        <f aca="true" t="shared" si="1" ref="D8:D17">B8-C8</f>
        <v>702</v>
      </c>
      <c r="E8" s="12">
        <f t="shared" si="0"/>
        <v>18.6</v>
      </c>
    </row>
    <row r="9" spans="1:5" ht="10.5">
      <c r="A9" s="8" t="s">
        <v>10</v>
      </c>
      <c r="B9" s="14">
        <v>1242</v>
      </c>
      <c r="C9" s="14">
        <v>1571</v>
      </c>
      <c r="D9" s="21">
        <f t="shared" si="1"/>
        <v>-329</v>
      </c>
      <c r="E9" s="12">
        <f t="shared" si="0"/>
        <v>-20.9</v>
      </c>
    </row>
    <row r="10" spans="1:5" ht="10.5">
      <c r="A10" s="8" t="s">
        <v>15</v>
      </c>
      <c r="B10" s="14">
        <v>90</v>
      </c>
      <c r="C10" s="14">
        <v>85</v>
      </c>
      <c r="D10" s="21">
        <f t="shared" si="1"/>
        <v>5</v>
      </c>
      <c r="E10" s="12">
        <f t="shared" si="0"/>
        <v>5.9</v>
      </c>
    </row>
    <row r="11" spans="1:5" ht="10.5">
      <c r="A11" s="8" t="s">
        <v>16</v>
      </c>
      <c r="B11" s="14">
        <v>13874</v>
      </c>
      <c r="C11" s="14">
        <v>13905</v>
      </c>
      <c r="D11" s="21">
        <f t="shared" si="1"/>
        <v>-31</v>
      </c>
      <c r="E11" s="12">
        <f t="shared" si="0"/>
        <v>-0.2</v>
      </c>
    </row>
    <row r="12" spans="1:5" ht="10.5">
      <c r="A12" s="8" t="s">
        <v>13</v>
      </c>
      <c r="B12" s="14">
        <v>628</v>
      </c>
      <c r="C12" s="14">
        <v>536</v>
      </c>
      <c r="D12" s="21">
        <f t="shared" si="1"/>
        <v>92</v>
      </c>
      <c r="E12" s="12">
        <f t="shared" si="0"/>
        <v>17.2</v>
      </c>
    </row>
    <row r="13" spans="1:5" ht="10.5">
      <c r="A13" s="8" t="s">
        <v>11</v>
      </c>
      <c r="B13" s="14">
        <v>12850</v>
      </c>
      <c r="C13" s="14">
        <v>12989</v>
      </c>
      <c r="D13" s="21">
        <f t="shared" si="1"/>
        <v>-139</v>
      </c>
      <c r="E13" s="12">
        <f t="shared" si="0"/>
        <v>-1.1</v>
      </c>
    </row>
    <row r="14" spans="1:5" ht="10.5">
      <c r="A14" s="8" t="s">
        <v>14</v>
      </c>
      <c r="B14" s="14">
        <v>396</v>
      </c>
      <c r="C14" s="14">
        <v>380</v>
      </c>
      <c r="D14" s="21">
        <f t="shared" si="1"/>
        <v>16</v>
      </c>
      <c r="E14" s="12">
        <f t="shared" si="0"/>
        <v>4.2</v>
      </c>
    </row>
    <row r="15" spans="1:5" ht="10.5" customHeight="1">
      <c r="A15" s="8" t="s">
        <v>17</v>
      </c>
      <c r="B15" s="14">
        <v>263</v>
      </c>
      <c r="C15" s="14">
        <v>160</v>
      </c>
      <c r="D15" s="21">
        <f t="shared" si="1"/>
        <v>103</v>
      </c>
      <c r="E15" s="12">
        <f t="shared" si="0"/>
        <v>64.4</v>
      </c>
    </row>
    <row r="16" spans="1:5" ht="10.5" customHeight="1">
      <c r="A16" s="15"/>
      <c r="B16" s="16"/>
      <c r="C16" s="16"/>
      <c r="D16" s="21"/>
      <c r="E16" s="12"/>
    </row>
    <row r="17" spans="1:5" ht="10.5" customHeight="1">
      <c r="A17" s="9" t="s">
        <v>12</v>
      </c>
      <c r="B17" s="16">
        <v>20060</v>
      </c>
      <c r="C17" s="10">
        <v>19617</v>
      </c>
      <c r="D17" s="21">
        <f t="shared" si="1"/>
        <v>443</v>
      </c>
      <c r="E17" s="22">
        <f t="shared" si="0"/>
        <v>2.3</v>
      </c>
    </row>
    <row r="18" spans="1:5" ht="10.5" customHeight="1">
      <c r="A18" s="18"/>
      <c r="B18" s="19"/>
      <c r="C18" s="19"/>
      <c r="D18" s="19"/>
      <c r="E18" s="19"/>
    </row>
    <row r="19" spans="1:5" ht="10.5">
      <c r="A19" s="17"/>
      <c r="B19" s="17"/>
      <c r="C19" s="17"/>
      <c r="D19" s="17"/>
      <c r="E19" s="17"/>
    </row>
  </sheetData>
  <sheetProtection/>
  <printOptions/>
  <pageMargins left="2.5590551181102366" right="0.7874015748031497" top="0.7874015748031497" bottom="0.3937007874015748" header="0.5118110236220472" footer="0.5118110236220472"/>
  <pageSetup fitToHeight="1" fitToWidth="1" horizontalDpi="300" verticalDpi="300" orientation="landscape" paperSize="9" scale="8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森田　優輝</cp:lastModifiedBy>
  <cp:lastPrinted>2013-08-07T13:19:58Z</cp:lastPrinted>
  <dcterms:created xsi:type="dcterms:W3CDTF">2014-07-25T13:22:30Z</dcterms:created>
  <dcterms:modified xsi:type="dcterms:W3CDTF">2017-05-17T09:23:56Z</dcterms:modified>
  <cp:category/>
  <cp:version/>
  <cp:contentType/>
  <cp:contentStatus/>
</cp:coreProperties>
</file>