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0"/>
  </bookViews>
  <sheets>
    <sheet name="山形県第１区" sheetId="1" r:id="rId1"/>
    <sheet name="山形県第２区" sheetId="2" r:id="rId2"/>
    <sheet name="山形県第３区" sheetId="3" r:id="rId3"/>
  </sheets>
  <definedNames>
    <definedName name="_xlnm.Print_Area" localSheetId="0">'山形県第１区'!$A$1:$K$11</definedName>
    <definedName name="_xlnm.Print_Area" localSheetId="1">'山形県第２区'!$A$1:$K$23</definedName>
    <definedName name="_xlnm.Print_Area" localSheetId="2">'山形県第３区'!$A$1:$K$19</definedName>
    <definedName name="_xlnm.Print_Titles" localSheetId="0">'山形県第１区'!$A:$A,'山形県第１区'!$1:$5</definedName>
    <definedName name="_xlnm.Print_Titles" localSheetId="1">'山形県第２区'!$A:$A,'山形県第２区'!$1:$5</definedName>
    <definedName name="_xlnm.Print_Titles" localSheetId="2">'山形県第３区'!$A:$A,'山形県第３区'!$1:$5</definedName>
  </definedNames>
  <calcPr fullCalcOnLoad="1"/>
</workbook>
</file>

<file path=xl/sharedStrings.xml><?xml version="1.0" encoding="utf-8"?>
<sst xmlns="http://schemas.openxmlformats.org/spreadsheetml/2006/main" count="73" uniqueCount="56">
  <si>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</si>
  <si>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</si>
  <si>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</si>
  <si>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</si>
  <si>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</si>
  <si>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山形市</t>
  </si>
  <si>
    <t>上山市</t>
  </si>
  <si>
    <t>天童市</t>
  </si>
  <si>
    <t>山辺町</t>
  </si>
  <si>
    <t>中山町</t>
  </si>
  <si>
    <t>日本共産党</t>
  </si>
  <si>
    <t>自由民主党</t>
  </si>
  <si>
    <t>米沢市</t>
  </si>
  <si>
    <t>寒河江市</t>
  </si>
  <si>
    <t>村山市</t>
  </si>
  <si>
    <t>長井市</t>
  </si>
  <si>
    <t>東根市</t>
  </si>
  <si>
    <t>尾花沢市</t>
  </si>
  <si>
    <t>南陽市</t>
  </si>
  <si>
    <t>河北町</t>
  </si>
  <si>
    <t>西川町</t>
  </si>
  <si>
    <t>朝日町</t>
  </si>
  <si>
    <t>大江町</t>
  </si>
  <si>
    <t>大石田町</t>
  </si>
  <si>
    <t>高畠町</t>
  </si>
  <si>
    <t>川西町</t>
  </si>
  <si>
    <t>小国町</t>
  </si>
  <si>
    <t>白鷹町</t>
  </si>
  <si>
    <t>飯豊町</t>
  </si>
  <si>
    <t>鶴岡市</t>
  </si>
  <si>
    <t>酒田市</t>
  </si>
  <si>
    <t>新庄市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</si>
  <si>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</si>
  <si>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</si>
  <si>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</si>
  <si>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</si>
  <si>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</si>
  <si>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</si>
  <si>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</si>
  <si>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三川町</t>
  </si>
  <si>
    <t>庄内町</t>
  </si>
  <si>
    <t>遊佐町</t>
  </si>
  <si>
    <t>えんどう　利明</t>
  </si>
  <si>
    <t>あらい寛</t>
  </si>
  <si>
    <t>石川渉</t>
  </si>
  <si>
    <t>平成29年10月22日執行</t>
  </si>
  <si>
    <t>希望の党</t>
  </si>
  <si>
    <t>すずき　のりかず</t>
  </si>
  <si>
    <t>近藤ようすけ</t>
  </si>
  <si>
    <t>岩本こうじ</t>
  </si>
  <si>
    <t>しろとり良太</t>
  </si>
  <si>
    <t>かとう鮎子</t>
  </si>
  <si>
    <t>加藤太一</t>
  </si>
  <si>
    <t>あべ寿一</t>
  </si>
  <si>
    <t>平成29年10月22日執行</t>
  </si>
  <si>
    <t>(幸福実現党)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</si>
</sst>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D10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山形県第１区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42</v>
      </c>
      <c r="C4" s="23" t="s">
        <v>43</v>
      </c>
      <c r="D4" s="23" t="s">
        <v>44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11</v>
      </c>
      <c r="C5" s="24" t="s">
        <v>46</v>
      </c>
      <c r="D5" s="24" t="s">
        <v>10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5</v>
      </c>
      <c r="B6" s="25">
        <v>65276</v>
      </c>
      <c r="C6" s="25">
        <v>43821</v>
      </c>
      <c r="D6" s="25">
        <v>10649</v>
      </c>
      <c r="E6" s="25"/>
      <c r="F6" s="25"/>
      <c r="G6" s="25"/>
      <c r="H6" s="25"/>
      <c r="I6" s="25"/>
      <c r="J6" s="25"/>
      <c r="K6" s="26">
        <f>SUM(B6:J6)</f>
        <v>119746</v>
      </c>
    </row>
    <row r="7" spans="1:11" ht="19.5" customHeight="1">
      <c r="A7" s="17" t="s">
        <v>6</v>
      </c>
      <c r="B7" s="25">
        <v>10515</v>
      </c>
      <c r="C7" s="25">
        <v>5363</v>
      </c>
      <c r="D7" s="25">
        <v>1371</v>
      </c>
      <c r="E7" s="25"/>
      <c r="F7" s="25"/>
      <c r="G7" s="25"/>
      <c r="H7" s="25"/>
      <c r="I7" s="25"/>
      <c r="J7" s="25"/>
      <c r="K7" s="26">
        <f>SUM(B7:J7)</f>
        <v>17249</v>
      </c>
    </row>
    <row r="8" spans="1:11" ht="19.5" customHeight="1">
      <c r="A8" s="17" t="s">
        <v>7</v>
      </c>
      <c r="B8" s="25">
        <v>19692</v>
      </c>
      <c r="C8" s="25">
        <v>8739</v>
      </c>
      <c r="D8" s="25">
        <v>2322</v>
      </c>
      <c r="E8" s="25"/>
      <c r="F8" s="25"/>
      <c r="G8" s="25"/>
      <c r="H8" s="25"/>
      <c r="I8" s="25"/>
      <c r="J8" s="25"/>
      <c r="K8" s="26">
        <f>SUM(B8:J8)</f>
        <v>30753</v>
      </c>
    </row>
    <row r="9" spans="1:11" ht="19.5" customHeight="1">
      <c r="A9" s="17" t="s">
        <v>8</v>
      </c>
      <c r="B9" s="25">
        <v>4851</v>
      </c>
      <c r="C9" s="25">
        <v>2430</v>
      </c>
      <c r="D9" s="25">
        <v>634</v>
      </c>
      <c r="E9" s="25"/>
      <c r="F9" s="25"/>
      <c r="G9" s="25"/>
      <c r="H9" s="25"/>
      <c r="I9" s="25"/>
      <c r="J9" s="25"/>
      <c r="K9" s="26">
        <f>SUM(B9:J9)</f>
        <v>7915</v>
      </c>
    </row>
    <row r="10" spans="1:11" ht="19.5" customHeight="1" thickBot="1">
      <c r="A10" s="17" t="s">
        <v>9</v>
      </c>
      <c r="B10" s="25">
        <v>3893</v>
      </c>
      <c r="C10" s="25">
        <v>2054</v>
      </c>
      <c r="D10" s="25">
        <v>378</v>
      </c>
      <c r="E10" s="25"/>
      <c r="F10" s="25"/>
      <c r="G10" s="25"/>
      <c r="H10" s="25"/>
      <c r="I10" s="25"/>
      <c r="J10" s="25"/>
      <c r="K10" s="26">
        <f>SUM(B10:J10)</f>
        <v>6325</v>
      </c>
    </row>
    <row r="11" spans="1:11" ht="19.5" customHeight="1" thickTop="1">
      <c r="A11" s="20" t="str">
        <f>A3&amp;" 合計"</f>
        <v>山形県第１区 合計</v>
      </c>
      <c r="B11" s="27">
        <f aca="true" t="shared" si="0" ref="B11:K11">SUM(B6:B10)</f>
        <v>104227</v>
      </c>
      <c r="C11" s="27">
        <f t="shared" si="0"/>
        <v>62407</v>
      </c>
      <c r="D11" s="27">
        <f t="shared" si="0"/>
        <v>15354</v>
      </c>
      <c r="E11" s="27">
        <f t="shared" si="0"/>
        <v>0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181988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山形県第２区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47</v>
      </c>
      <c r="C4" s="23" t="s">
        <v>48</v>
      </c>
      <c r="D4" s="23" t="s">
        <v>49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11</v>
      </c>
      <c r="C5" s="24" t="s">
        <v>46</v>
      </c>
      <c r="D5" s="24" t="s">
        <v>10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12</v>
      </c>
      <c r="B6" s="25">
        <v>18870</v>
      </c>
      <c r="C6" s="25">
        <v>20946</v>
      </c>
      <c r="D6" s="25">
        <v>2873</v>
      </c>
      <c r="E6" s="25"/>
      <c r="F6" s="25"/>
      <c r="G6" s="25"/>
      <c r="H6" s="25"/>
      <c r="I6" s="25"/>
      <c r="J6" s="25"/>
      <c r="K6" s="26">
        <f>SUM(B6:J6)</f>
        <v>42689</v>
      </c>
    </row>
    <row r="7" spans="1:11" ht="19.5" customHeight="1">
      <c r="A7" s="17" t="s">
        <v>13</v>
      </c>
      <c r="B7" s="25">
        <v>10675</v>
      </c>
      <c r="C7" s="25">
        <v>9676</v>
      </c>
      <c r="D7" s="25">
        <v>1035</v>
      </c>
      <c r="E7" s="25"/>
      <c r="F7" s="25"/>
      <c r="G7" s="25"/>
      <c r="H7" s="25"/>
      <c r="I7" s="25"/>
      <c r="J7" s="25"/>
      <c r="K7" s="26">
        <f aca="true" t="shared" si="0" ref="K7:K22">SUM(B7:J7)</f>
        <v>21386</v>
      </c>
    </row>
    <row r="8" spans="1:11" ht="19.5" customHeight="1">
      <c r="A8" s="17" t="s">
        <v>14</v>
      </c>
      <c r="B8" s="25">
        <v>7551</v>
      </c>
      <c r="C8" s="25">
        <v>5521</v>
      </c>
      <c r="D8" s="25">
        <v>662</v>
      </c>
      <c r="E8" s="25"/>
      <c r="F8" s="25"/>
      <c r="G8" s="25"/>
      <c r="H8" s="25"/>
      <c r="I8" s="25"/>
      <c r="J8" s="25"/>
      <c r="K8" s="26">
        <f t="shared" si="0"/>
        <v>13734</v>
      </c>
    </row>
    <row r="9" spans="1:11" ht="19.5" customHeight="1">
      <c r="A9" s="17" t="s">
        <v>15</v>
      </c>
      <c r="B9" s="25">
        <v>7689</v>
      </c>
      <c r="C9" s="25">
        <v>6738</v>
      </c>
      <c r="D9" s="25">
        <v>792</v>
      </c>
      <c r="E9" s="25"/>
      <c r="F9" s="25"/>
      <c r="G9" s="25"/>
      <c r="H9" s="25"/>
      <c r="I9" s="25"/>
      <c r="J9" s="25"/>
      <c r="K9" s="26">
        <f t="shared" si="0"/>
        <v>15219</v>
      </c>
    </row>
    <row r="10" spans="1:11" ht="19.5" customHeight="1">
      <c r="A10" s="17" t="s">
        <v>16</v>
      </c>
      <c r="B10" s="25">
        <v>13842</v>
      </c>
      <c r="C10" s="25">
        <v>9361</v>
      </c>
      <c r="D10" s="25">
        <v>1064</v>
      </c>
      <c r="E10" s="25"/>
      <c r="F10" s="25"/>
      <c r="G10" s="25"/>
      <c r="H10" s="25"/>
      <c r="I10" s="25"/>
      <c r="J10" s="25"/>
      <c r="K10" s="26">
        <f t="shared" si="0"/>
        <v>24267</v>
      </c>
    </row>
    <row r="11" spans="1:11" ht="19.5" customHeight="1">
      <c r="A11" s="17" t="s">
        <v>17</v>
      </c>
      <c r="B11" s="25">
        <v>4907</v>
      </c>
      <c r="C11" s="25">
        <v>4551</v>
      </c>
      <c r="D11" s="25">
        <v>358</v>
      </c>
      <c r="E11" s="25"/>
      <c r="F11" s="25"/>
      <c r="G11" s="25"/>
      <c r="H11" s="25"/>
      <c r="I11" s="25"/>
      <c r="J11" s="25"/>
      <c r="K11" s="26">
        <f t="shared" si="0"/>
        <v>9816</v>
      </c>
    </row>
    <row r="12" spans="1:11" ht="19.5" customHeight="1">
      <c r="A12" s="17" t="s">
        <v>18</v>
      </c>
      <c r="B12" s="25">
        <v>10614</v>
      </c>
      <c r="C12" s="25">
        <v>6263</v>
      </c>
      <c r="D12" s="25">
        <v>884</v>
      </c>
      <c r="E12" s="25"/>
      <c r="F12" s="25"/>
      <c r="G12" s="25"/>
      <c r="H12" s="25"/>
      <c r="I12" s="25"/>
      <c r="J12" s="25"/>
      <c r="K12" s="26">
        <f t="shared" si="0"/>
        <v>17761</v>
      </c>
    </row>
    <row r="13" spans="1:11" ht="19.5" customHeight="1">
      <c r="A13" s="17" t="s">
        <v>19</v>
      </c>
      <c r="B13" s="25">
        <v>5771</v>
      </c>
      <c r="C13" s="25">
        <v>4587</v>
      </c>
      <c r="D13" s="25">
        <v>509</v>
      </c>
      <c r="E13" s="25"/>
      <c r="F13" s="25"/>
      <c r="G13" s="25"/>
      <c r="H13" s="25"/>
      <c r="I13" s="25"/>
      <c r="J13" s="25"/>
      <c r="K13" s="26">
        <f t="shared" si="0"/>
        <v>10867</v>
      </c>
    </row>
    <row r="14" spans="1:11" ht="19.5" customHeight="1">
      <c r="A14" s="17" t="s">
        <v>20</v>
      </c>
      <c r="B14" s="25">
        <v>1916</v>
      </c>
      <c r="C14" s="25">
        <v>1543</v>
      </c>
      <c r="D14" s="25">
        <v>171</v>
      </c>
      <c r="E14" s="25"/>
      <c r="F14" s="25"/>
      <c r="G14" s="25"/>
      <c r="H14" s="25"/>
      <c r="I14" s="25"/>
      <c r="J14" s="25"/>
      <c r="K14" s="26">
        <f t="shared" si="0"/>
        <v>3630</v>
      </c>
    </row>
    <row r="15" spans="1:11" ht="19.5" customHeight="1">
      <c r="A15" s="17" t="s">
        <v>21</v>
      </c>
      <c r="B15" s="25">
        <v>2807</v>
      </c>
      <c r="C15" s="25">
        <v>1497</v>
      </c>
      <c r="D15" s="25">
        <v>223</v>
      </c>
      <c r="E15" s="25"/>
      <c r="F15" s="25"/>
      <c r="G15" s="25"/>
      <c r="H15" s="25"/>
      <c r="I15" s="25"/>
      <c r="J15" s="25"/>
      <c r="K15" s="26">
        <f t="shared" si="0"/>
        <v>4527</v>
      </c>
    </row>
    <row r="16" spans="1:11" ht="19.5" customHeight="1">
      <c r="A16" s="17" t="s">
        <v>22</v>
      </c>
      <c r="B16" s="25">
        <v>2535</v>
      </c>
      <c r="C16" s="25">
        <v>2421</v>
      </c>
      <c r="D16" s="25">
        <v>240</v>
      </c>
      <c r="E16" s="25"/>
      <c r="F16" s="25"/>
      <c r="G16" s="25"/>
      <c r="H16" s="25"/>
      <c r="I16" s="25"/>
      <c r="J16" s="25"/>
      <c r="K16" s="26">
        <f t="shared" si="0"/>
        <v>5196</v>
      </c>
    </row>
    <row r="17" spans="1:11" ht="19.5" customHeight="1">
      <c r="A17" s="17" t="s">
        <v>23</v>
      </c>
      <c r="B17" s="25">
        <v>2315</v>
      </c>
      <c r="C17" s="25">
        <v>2056</v>
      </c>
      <c r="D17" s="25">
        <v>157</v>
      </c>
      <c r="E17" s="25"/>
      <c r="F17" s="25"/>
      <c r="G17" s="25"/>
      <c r="H17" s="25"/>
      <c r="I17" s="25"/>
      <c r="J17" s="25"/>
      <c r="K17" s="26">
        <f t="shared" si="0"/>
        <v>4528</v>
      </c>
    </row>
    <row r="18" spans="1:11" ht="19.5" customHeight="1">
      <c r="A18" s="17" t="s">
        <v>24</v>
      </c>
      <c r="B18" s="25">
        <v>6674</v>
      </c>
      <c r="C18" s="25">
        <v>5001</v>
      </c>
      <c r="D18" s="25">
        <v>700</v>
      </c>
      <c r="E18" s="25"/>
      <c r="F18" s="25"/>
      <c r="G18" s="25"/>
      <c r="H18" s="25"/>
      <c r="I18" s="25"/>
      <c r="J18" s="25"/>
      <c r="K18" s="26">
        <f t="shared" si="0"/>
        <v>12375</v>
      </c>
    </row>
    <row r="19" spans="1:11" ht="19.5" customHeight="1">
      <c r="A19" s="17" t="s">
        <v>25</v>
      </c>
      <c r="B19" s="25">
        <v>4552</v>
      </c>
      <c r="C19" s="25">
        <v>3726</v>
      </c>
      <c r="D19" s="25">
        <v>428</v>
      </c>
      <c r="E19" s="25"/>
      <c r="F19" s="25"/>
      <c r="G19" s="25"/>
      <c r="H19" s="25"/>
      <c r="I19" s="25"/>
      <c r="J19" s="25"/>
      <c r="K19" s="26">
        <f t="shared" si="0"/>
        <v>8706</v>
      </c>
    </row>
    <row r="20" spans="1:11" ht="19.5" customHeight="1">
      <c r="A20" s="17" t="s">
        <v>26</v>
      </c>
      <c r="B20" s="25">
        <v>2424</v>
      </c>
      <c r="C20" s="25">
        <v>2382</v>
      </c>
      <c r="D20" s="25">
        <v>252</v>
      </c>
      <c r="E20" s="25"/>
      <c r="F20" s="25"/>
      <c r="G20" s="25"/>
      <c r="H20" s="25"/>
      <c r="I20" s="25"/>
      <c r="J20" s="25"/>
      <c r="K20" s="26">
        <f t="shared" si="0"/>
        <v>5058</v>
      </c>
    </row>
    <row r="21" spans="1:11" ht="19.5" customHeight="1">
      <c r="A21" s="17" t="s">
        <v>27</v>
      </c>
      <c r="B21" s="25">
        <v>4490</v>
      </c>
      <c r="C21" s="25">
        <v>3772</v>
      </c>
      <c r="D21" s="25">
        <v>456</v>
      </c>
      <c r="E21" s="25"/>
      <c r="F21" s="25"/>
      <c r="G21" s="25"/>
      <c r="H21" s="25"/>
      <c r="I21" s="25"/>
      <c r="J21" s="25"/>
      <c r="K21" s="26">
        <f t="shared" si="0"/>
        <v>8718</v>
      </c>
    </row>
    <row r="22" spans="1:11" ht="19.5" customHeight="1" thickBot="1">
      <c r="A22" s="17" t="s">
        <v>28</v>
      </c>
      <c r="B22" s="25">
        <v>2317</v>
      </c>
      <c r="C22" s="25">
        <v>1994</v>
      </c>
      <c r="D22" s="25">
        <v>119</v>
      </c>
      <c r="E22" s="25"/>
      <c r="F22" s="25"/>
      <c r="G22" s="25"/>
      <c r="H22" s="25"/>
      <c r="I22" s="25"/>
      <c r="J22" s="25"/>
      <c r="K22" s="26">
        <f t="shared" si="0"/>
        <v>4430</v>
      </c>
    </row>
    <row r="23" spans="1:11" ht="19.5" customHeight="1" thickTop="1">
      <c r="A23" s="20" t="str">
        <f>A3&amp;" 合計"</f>
        <v>山形県第２区 合計</v>
      </c>
      <c r="B23" s="27">
        <f aca="true" t="shared" si="1" ref="B23:K23">SUM(B6:B22)</f>
        <v>109949</v>
      </c>
      <c r="C23" s="27">
        <f t="shared" si="1"/>
        <v>92035</v>
      </c>
      <c r="D23" s="27">
        <f t="shared" si="1"/>
        <v>10923</v>
      </c>
      <c r="E23" s="27">
        <f t="shared" si="1"/>
        <v>0</v>
      </c>
      <c r="F23" s="27">
        <f t="shared" si="1"/>
        <v>0</v>
      </c>
      <c r="G23" s="27">
        <f t="shared" si="1"/>
        <v>0</v>
      </c>
      <c r="H23" s="27">
        <f t="shared" si="1"/>
        <v>0</v>
      </c>
      <c r="I23" s="27">
        <f t="shared" si="1"/>
        <v>0</v>
      </c>
      <c r="J23" s="27">
        <f t="shared" si="1"/>
        <v>0</v>
      </c>
      <c r="K23" s="27">
        <f t="shared" si="1"/>
        <v>212907</v>
      </c>
    </row>
    <row r="24" spans="1:11" ht="15.75" customHeight="1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1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6" sqref="E6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山形県第３区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50</v>
      </c>
      <c r="C4" s="23" t="s">
        <v>51</v>
      </c>
      <c r="D4" s="23" t="s">
        <v>52</v>
      </c>
      <c r="E4" s="23" t="s">
        <v>53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55</v>
      </c>
      <c r="C5" s="24" t="s">
        <v>11</v>
      </c>
      <c r="D5" s="24" t="s">
        <v>10</v>
      </c>
      <c r="E5" s="24" t="s">
        <v>46</v>
      </c>
      <c r="F5" s="24"/>
      <c r="G5" s="24"/>
      <c r="H5" s="24"/>
      <c r="I5" s="24"/>
      <c r="J5" s="24"/>
      <c r="K5" s="29"/>
    </row>
    <row r="6" spans="1:11" ht="19.5" customHeight="1">
      <c r="A6" s="17" t="s">
        <v>29</v>
      </c>
      <c r="B6" s="25">
        <v>691</v>
      </c>
      <c r="C6" s="25">
        <v>46321.175</v>
      </c>
      <c r="D6" s="25">
        <v>5574.824</v>
      </c>
      <c r="E6" s="25">
        <v>18545</v>
      </c>
      <c r="F6" s="25"/>
      <c r="G6" s="25"/>
      <c r="H6" s="25"/>
      <c r="I6" s="25"/>
      <c r="J6" s="25"/>
      <c r="K6" s="26">
        <f>SUM(B6:J6)</f>
        <v>71131.99900000001</v>
      </c>
    </row>
    <row r="7" spans="1:11" ht="19.5" customHeight="1">
      <c r="A7" s="17" t="s">
        <v>30</v>
      </c>
      <c r="B7" s="25">
        <v>738</v>
      </c>
      <c r="C7" s="25">
        <v>20258.731</v>
      </c>
      <c r="D7" s="25">
        <v>2975.268</v>
      </c>
      <c r="E7" s="25">
        <v>33744</v>
      </c>
      <c r="F7" s="25"/>
      <c r="G7" s="25"/>
      <c r="H7" s="25"/>
      <c r="I7" s="25"/>
      <c r="J7" s="25"/>
      <c r="K7" s="26">
        <f aca="true" t="shared" si="0" ref="K7:K18">SUM(B7:J7)</f>
        <v>57715.998999999996</v>
      </c>
    </row>
    <row r="8" spans="1:11" ht="19.5" customHeight="1">
      <c r="A8" s="17" t="s">
        <v>31</v>
      </c>
      <c r="B8" s="25">
        <v>293</v>
      </c>
      <c r="C8" s="25">
        <v>10296.58</v>
      </c>
      <c r="D8" s="25">
        <v>865.419</v>
      </c>
      <c r="E8" s="25">
        <v>8203</v>
      </c>
      <c r="F8" s="25"/>
      <c r="G8" s="25"/>
      <c r="H8" s="25"/>
      <c r="I8" s="25"/>
      <c r="J8" s="25"/>
      <c r="K8" s="26">
        <f t="shared" si="0"/>
        <v>19657.999</v>
      </c>
    </row>
    <row r="9" spans="1:11" ht="19.5" customHeight="1">
      <c r="A9" s="17" t="s">
        <v>32</v>
      </c>
      <c r="B9" s="25">
        <v>61</v>
      </c>
      <c r="C9" s="25">
        <v>2147.995</v>
      </c>
      <c r="D9" s="25">
        <v>83.004</v>
      </c>
      <c r="E9" s="25">
        <v>1459</v>
      </c>
      <c r="F9" s="25"/>
      <c r="G9" s="25"/>
      <c r="H9" s="25"/>
      <c r="I9" s="25"/>
      <c r="J9" s="25"/>
      <c r="K9" s="26">
        <f t="shared" si="0"/>
        <v>3750.999</v>
      </c>
    </row>
    <row r="10" spans="1:11" ht="19.5" customHeight="1">
      <c r="A10" s="17" t="s">
        <v>33</v>
      </c>
      <c r="B10" s="25">
        <v>71</v>
      </c>
      <c r="C10" s="25">
        <v>3486.963</v>
      </c>
      <c r="D10" s="25">
        <v>181.036</v>
      </c>
      <c r="E10" s="25">
        <v>1789</v>
      </c>
      <c r="F10" s="25"/>
      <c r="G10" s="25"/>
      <c r="H10" s="25"/>
      <c r="I10" s="25"/>
      <c r="J10" s="25"/>
      <c r="K10" s="26">
        <f t="shared" si="0"/>
        <v>5527.999</v>
      </c>
    </row>
    <row r="11" spans="1:11" ht="19.5" customHeight="1">
      <c r="A11" s="17" t="s">
        <v>34</v>
      </c>
      <c r="B11" s="25">
        <v>55</v>
      </c>
      <c r="C11" s="25">
        <v>2230.275</v>
      </c>
      <c r="D11" s="25">
        <v>105.724</v>
      </c>
      <c r="E11" s="25">
        <v>1181</v>
      </c>
      <c r="F11" s="25"/>
      <c r="G11" s="25"/>
      <c r="H11" s="25"/>
      <c r="I11" s="25"/>
      <c r="J11" s="25"/>
      <c r="K11" s="26">
        <f t="shared" si="0"/>
        <v>3571.9990000000003</v>
      </c>
    </row>
    <row r="12" spans="1:11" ht="19.5" customHeight="1">
      <c r="A12" s="17" t="s">
        <v>35</v>
      </c>
      <c r="B12" s="25">
        <v>44</v>
      </c>
      <c r="C12" s="25">
        <v>3027.181</v>
      </c>
      <c r="D12" s="25">
        <v>122.818</v>
      </c>
      <c r="E12" s="25">
        <v>1865</v>
      </c>
      <c r="F12" s="25"/>
      <c r="G12" s="25"/>
      <c r="H12" s="25"/>
      <c r="I12" s="25"/>
      <c r="J12" s="25"/>
      <c r="K12" s="26">
        <f t="shared" si="0"/>
        <v>5058.999</v>
      </c>
    </row>
    <row r="13" spans="1:11" ht="19.5" customHeight="1">
      <c r="A13" s="17" t="s">
        <v>36</v>
      </c>
      <c r="B13" s="25">
        <v>32</v>
      </c>
      <c r="C13" s="25">
        <v>1445.344</v>
      </c>
      <c r="D13" s="25">
        <v>91.655</v>
      </c>
      <c r="E13" s="25">
        <v>658</v>
      </c>
      <c r="F13" s="25"/>
      <c r="G13" s="25"/>
      <c r="H13" s="25"/>
      <c r="I13" s="25"/>
      <c r="J13" s="25"/>
      <c r="K13" s="26">
        <f t="shared" si="0"/>
        <v>2226.999</v>
      </c>
    </row>
    <row r="14" spans="1:11" ht="19.5" customHeight="1">
      <c r="A14" s="17" t="s">
        <v>37</v>
      </c>
      <c r="B14" s="25">
        <v>28</v>
      </c>
      <c r="C14" s="25">
        <v>1551.376</v>
      </c>
      <c r="D14" s="25">
        <v>52.623</v>
      </c>
      <c r="E14" s="25">
        <v>1143</v>
      </c>
      <c r="F14" s="25"/>
      <c r="G14" s="25"/>
      <c r="H14" s="25"/>
      <c r="I14" s="25"/>
      <c r="J14" s="25"/>
      <c r="K14" s="26">
        <f t="shared" si="0"/>
        <v>2774.999</v>
      </c>
    </row>
    <row r="15" spans="1:11" ht="19.5" customHeight="1">
      <c r="A15" s="17" t="s">
        <v>38</v>
      </c>
      <c r="B15" s="25">
        <v>28</v>
      </c>
      <c r="C15" s="25">
        <v>1824.258</v>
      </c>
      <c r="D15" s="25">
        <v>66.741</v>
      </c>
      <c r="E15" s="25">
        <v>1160</v>
      </c>
      <c r="F15" s="25"/>
      <c r="G15" s="25"/>
      <c r="H15" s="25"/>
      <c r="I15" s="25"/>
      <c r="J15" s="25"/>
      <c r="K15" s="26">
        <f t="shared" si="0"/>
        <v>3078.999</v>
      </c>
    </row>
    <row r="16" spans="1:11" ht="19.5" customHeight="1">
      <c r="A16" s="17" t="s">
        <v>39</v>
      </c>
      <c r="B16" s="25">
        <v>62</v>
      </c>
      <c r="C16" s="25">
        <v>2215.71</v>
      </c>
      <c r="D16" s="25">
        <v>236.289</v>
      </c>
      <c r="E16" s="25">
        <v>1672</v>
      </c>
      <c r="F16" s="25"/>
      <c r="G16" s="25"/>
      <c r="H16" s="25"/>
      <c r="I16" s="25"/>
      <c r="J16" s="25"/>
      <c r="K16" s="26">
        <f t="shared" si="0"/>
        <v>4185.999</v>
      </c>
    </row>
    <row r="17" spans="1:11" ht="19.5" customHeight="1">
      <c r="A17" s="17" t="s">
        <v>40</v>
      </c>
      <c r="B17" s="25">
        <v>125</v>
      </c>
      <c r="C17" s="25">
        <v>5796.413</v>
      </c>
      <c r="D17" s="25">
        <v>499.586</v>
      </c>
      <c r="E17" s="25">
        <v>5902</v>
      </c>
      <c r="F17" s="25"/>
      <c r="G17" s="25"/>
      <c r="H17" s="25"/>
      <c r="I17" s="25"/>
      <c r="J17" s="25"/>
      <c r="K17" s="26">
        <f t="shared" si="0"/>
        <v>12322.999</v>
      </c>
    </row>
    <row r="18" spans="1:11" ht="19.5" customHeight="1" thickBot="1">
      <c r="A18" s="17" t="s">
        <v>41</v>
      </c>
      <c r="B18" s="25">
        <v>101</v>
      </c>
      <c r="C18" s="25">
        <v>3371.117</v>
      </c>
      <c r="D18" s="25">
        <v>386.882</v>
      </c>
      <c r="E18" s="25">
        <v>4387</v>
      </c>
      <c r="F18" s="25"/>
      <c r="G18" s="25"/>
      <c r="H18" s="25"/>
      <c r="I18" s="25"/>
      <c r="J18" s="25"/>
      <c r="K18" s="26">
        <f t="shared" si="0"/>
        <v>8245.999</v>
      </c>
    </row>
    <row r="19" spans="1:11" ht="19.5" customHeight="1" thickTop="1">
      <c r="A19" s="20" t="str">
        <f>A3&amp;" 合計"</f>
        <v>山形県第３区 合計</v>
      </c>
      <c r="B19" s="27">
        <f aca="true" t="shared" si="1" ref="B19:K19">SUM(B6:B18)</f>
        <v>2329</v>
      </c>
      <c r="C19" s="27">
        <f t="shared" si="1"/>
        <v>103973.118</v>
      </c>
      <c r="D19" s="27">
        <f t="shared" si="1"/>
        <v>11241.869</v>
      </c>
      <c r="E19" s="27">
        <f t="shared" si="1"/>
        <v>81708</v>
      </c>
      <c r="F19" s="27"/>
      <c r="G19" s="27">
        <f t="shared" si="1"/>
        <v>0</v>
      </c>
      <c r="H19" s="27">
        <f t="shared" si="1"/>
        <v>0</v>
      </c>
      <c r="I19" s="27">
        <f t="shared" si="1"/>
        <v>0</v>
      </c>
      <c r="J19" s="27">
        <f t="shared" si="1"/>
        <v>0</v>
      </c>
      <c r="K19" s="27">
        <f t="shared" si="1"/>
        <v>199251.9870000001</v>
      </c>
    </row>
    <row r="20" spans="1:11" ht="15.75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Administrator</cp:lastModifiedBy>
  <cp:lastPrinted>2013-01-21T07:53:59Z</cp:lastPrinted>
  <dcterms:created xsi:type="dcterms:W3CDTF">2010-07-11T18:06:49Z</dcterms:created>
  <dcterms:modified xsi:type="dcterms:W3CDTF">2017-11-10T01:49:14Z</dcterms:modified>
  <cp:category/>
  <cp:version/>
  <cp:contentType/>
  <cp:contentStatus/>
</cp:coreProperties>
</file>