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4"/>
  </bookViews>
  <sheets>
    <sheet name="栃木県第１区" sheetId="1" r:id="rId1"/>
    <sheet name="栃木県第２区" sheetId="2" r:id="rId2"/>
    <sheet name="栃木県第３区" sheetId="3" r:id="rId3"/>
    <sheet name="栃木県第４区" sheetId="4" r:id="rId4"/>
    <sheet name="栃木県第５区" sheetId="5" r:id="rId5"/>
  </sheets>
  <definedNames>
    <definedName name="_xlnm.Print_Area" localSheetId="0">'栃木県第１区'!$A$1:$K$9</definedName>
    <definedName name="_xlnm.Print_Area" localSheetId="1">'栃木県第２区'!$A$1:$K$13</definedName>
    <definedName name="_xlnm.Print_Area" localSheetId="2">'栃木県第３区'!$A$1:$K$12</definedName>
    <definedName name="_xlnm.Print_Area" localSheetId="3">'栃木県第４区'!$A$1:$K$16</definedName>
    <definedName name="_xlnm.Print_Area" localSheetId="4">'栃木県第５区'!$A$1:$K$9</definedName>
    <definedName name="_xlnm.Print_Titles" localSheetId="0">'栃木県第１区'!$A:$A,'栃木県第１区'!$1:$5</definedName>
    <definedName name="_xlnm.Print_Titles" localSheetId="1">'栃木県第２区'!$A:$A,'栃木県第２区'!$1:$5</definedName>
    <definedName name="_xlnm.Print_Titles" localSheetId="2">'栃木県第３区'!$A:$A,'栃木県第３区'!$1:$5</definedName>
    <definedName name="_xlnm.Print_Titles" localSheetId="3">'栃木県第４区'!$A:$A,'栃木県第４区'!$1:$5</definedName>
    <definedName name="_xlnm.Print_Titles" localSheetId="4">'栃木県第５区'!$A:$A,'栃木県第５区'!$1:$5</definedName>
  </definedNames>
  <calcPr fullCalcOnLoad="1"/>
</workbook>
</file>

<file path=xl/sharedStrings.xml><?xml version="1.0" encoding="utf-8"?>
<sst xmlns="http://schemas.openxmlformats.org/spreadsheetml/2006/main" count="91" uniqueCount="59">
  <si>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</si>
  <si>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</si>
  <si>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</si>
  <si>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</si>
  <si>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</si>
  <si>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自由民主党</t>
  </si>
  <si>
    <t>日本共産党</t>
  </si>
  <si>
    <t>上三川町</t>
  </si>
  <si>
    <t>鹿沼市</t>
  </si>
  <si>
    <t>日光市</t>
  </si>
  <si>
    <t>さくら市</t>
  </si>
  <si>
    <t>塩谷町</t>
  </si>
  <si>
    <t>高根沢町</t>
  </si>
  <si>
    <t>大田原市</t>
  </si>
  <si>
    <t>矢板市</t>
  </si>
  <si>
    <t>那須塩原市</t>
  </si>
  <si>
    <t>那須烏山市</t>
  </si>
  <si>
    <t>那須町</t>
  </si>
  <si>
    <t>那珂川町</t>
  </si>
  <si>
    <t>小山市</t>
  </si>
  <si>
    <t>真岡市</t>
  </si>
  <si>
    <t>益子町</t>
  </si>
  <si>
    <t>茂木町</t>
  </si>
  <si>
    <t>市貝町</t>
  </si>
  <si>
    <t>芳賀町</t>
  </si>
  <si>
    <t>壬生町</t>
  </si>
  <si>
    <t>野木町</t>
  </si>
  <si>
    <t>足利市</t>
  </si>
  <si>
    <t>佐野市</t>
  </si>
  <si>
    <t>宇都宮市（１区）</t>
  </si>
  <si>
    <t>下野市（１区）</t>
  </si>
  <si>
    <t>宇都宮市（２区）</t>
  </si>
  <si>
    <t>栃木市（２区）</t>
  </si>
  <si>
    <t>栃木市（４区）</t>
  </si>
  <si>
    <t>下野市（４区）</t>
  </si>
  <si>
    <t>栃木市（５区）</t>
  </si>
  <si>
    <t>さとう　勉</t>
  </si>
  <si>
    <t>茂木　としみつ</t>
  </si>
  <si>
    <t>平成29年10月22日執行</t>
  </si>
  <si>
    <t>希望の党</t>
  </si>
  <si>
    <t>自由民主党</t>
  </si>
  <si>
    <t>日本共産党</t>
  </si>
  <si>
    <t>自由民主党</t>
  </si>
  <si>
    <t>山﨑　としひこ</t>
  </si>
  <si>
    <t>藤岡　隆雄</t>
  </si>
  <si>
    <t>(無所属)</t>
  </si>
  <si>
    <t>(幸福実現党)</t>
  </si>
  <si>
    <t>川上　ひとし</t>
  </si>
  <si>
    <t>渡邉　のりよし</t>
  </si>
  <si>
    <t>板倉　ゆうじ</t>
  </si>
  <si>
    <t>船田　はじめ</t>
  </si>
  <si>
    <t>青木　ひろし</t>
  </si>
  <si>
    <t>西川　こうや</t>
  </si>
  <si>
    <t>福田　あきお</t>
  </si>
  <si>
    <t>まき　昌三</t>
  </si>
  <si>
    <t>石渡　つよし</t>
  </si>
  <si>
    <t>渡辺　みゆき</t>
  </si>
  <si>
    <t>やな　和生</t>
  </si>
  <si>
    <t>大豆生田　みのる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</si>
</sst>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/>
    </xf>
    <xf numFmtId="0" fontId="3" fillId="0" borderId="13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4" fillId="0" borderId="13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5" sqref="I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栃木県第１区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48</v>
      </c>
      <c r="C4" s="23" t="s">
        <v>49</v>
      </c>
      <c r="D4" s="23" t="s">
        <v>50</v>
      </c>
      <c r="E4" s="23" t="s">
        <v>51</v>
      </c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45</v>
      </c>
      <c r="C5" s="24" t="s">
        <v>39</v>
      </c>
      <c r="D5" s="24" t="s">
        <v>40</v>
      </c>
      <c r="E5" s="24" t="s">
        <v>41</v>
      </c>
      <c r="F5" s="24"/>
      <c r="G5" s="24"/>
      <c r="H5" s="24"/>
      <c r="I5" s="24"/>
      <c r="J5" s="24"/>
      <c r="K5" s="37"/>
    </row>
    <row r="6" spans="1:11" ht="19.5" customHeight="1">
      <c r="A6" s="17" t="s">
        <v>29</v>
      </c>
      <c r="B6" s="25">
        <v>29919</v>
      </c>
      <c r="C6" s="25">
        <v>46064</v>
      </c>
      <c r="D6" s="25">
        <v>97647</v>
      </c>
      <c r="E6" s="25">
        <v>14885</v>
      </c>
      <c r="F6" s="25"/>
      <c r="G6" s="25"/>
      <c r="H6" s="31"/>
      <c r="I6" s="29"/>
      <c r="J6" s="29"/>
      <c r="K6" s="26">
        <f>SUM(B6:G6)</f>
        <v>188515</v>
      </c>
    </row>
    <row r="7" spans="1:11" ht="19.5" customHeight="1">
      <c r="A7" s="17" t="s">
        <v>30</v>
      </c>
      <c r="B7" s="25">
        <v>1378</v>
      </c>
      <c r="C7" s="25">
        <v>2136</v>
      </c>
      <c r="D7" s="25">
        <v>4657</v>
      </c>
      <c r="E7" s="28">
        <v>871</v>
      </c>
      <c r="F7" s="25"/>
      <c r="G7" s="25"/>
      <c r="H7" s="31"/>
      <c r="I7" s="29"/>
      <c r="J7" s="29"/>
      <c r="K7" s="26">
        <f>SUM(B7:G7)</f>
        <v>9042</v>
      </c>
    </row>
    <row r="8" spans="1:11" ht="19.5" customHeight="1" thickBot="1">
      <c r="A8" s="17" t="s">
        <v>7</v>
      </c>
      <c r="B8" s="25">
        <v>2384</v>
      </c>
      <c r="C8" s="25">
        <v>2922</v>
      </c>
      <c r="D8" s="25">
        <v>6835</v>
      </c>
      <c r="E8" s="25">
        <v>707</v>
      </c>
      <c r="F8" s="25"/>
      <c r="G8" s="25"/>
      <c r="H8" s="25"/>
      <c r="I8" s="25"/>
      <c r="J8" s="25"/>
      <c r="K8" s="26">
        <f>SUM(B8:J8)</f>
        <v>12848</v>
      </c>
    </row>
    <row r="9" spans="1:11" ht="19.5" customHeight="1" thickTop="1">
      <c r="A9" s="20" t="str">
        <f>A3&amp;" 合計"</f>
        <v>栃木県第１区 合計</v>
      </c>
      <c r="B9" s="27">
        <v>33681</v>
      </c>
      <c r="C9" s="27">
        <v>51122</v>
      </c>
      <c r="D9" s="27">
        <v>109139</v>
      </c>
      <c r="E9" s="27">
        <v>16463</v>
      </c>
      <c r="F9" s="27">
        <f aca="true" t="shared" si="0" ref="F9:K9">SUM(F6:F8)</f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210405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栃木県第２区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52</v>
      </c>
      <c r="C4" s="23" t="s">
        <v>53</v>
      </c>
      <c r="D4" s="23"/>
      <c r="E4" s="23"/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42</v>
      </c>
      <c r="C5" s="24" t="s">
        <v>45</v>
      </c>
      <c r="D5" s="24"/>
      <c r="E5" s="24"/>
      <c r="F5" s="24"/>
      <c r="G5" s="24"/>
      <c r="H5" s="24"/>
      <c r="I5" s="24"/>
      <c r="J5" s="24"/>
      <c r="K5" s="38"/>
    </row>
    <row r="6" spans="1:11" ht="19.5" customHeight="1">
      <c r="A6" s="17" t="s">
        <v>31</v>
      </c>
      <c r="B6" s="25">
        <v>8293</v>
      </c>
      <c r="C6" s="25">
        <v>10779</v>
      </c>
      <c r="D6" s="25"/>
      <c r="E6" s="25"/>
      <c r="F6" s="25"/>
      <c r="G6" s="25"/>
      <c r="H6" s="25"/>
      <c r="I6" s="25"/>
      <c r="J6" s="25"/>
      <c r="K6" s="26">
        <f>SUM(B6:J6)</f>
        <v>19072</v>
      </c>
    </row>
    <row r="7" spans="1:11" ht="19.5" customHeight="1">
      <c r="A7" s="17" t="s">
        <v>32</v>
      </c>
      <c r="B7" s="25">
        <v>1527</v>
      </c>
      <c r="C7" s="25">
        <v>1332</v>
      </c>
      <c r="D7" s="28"/>
      <c r="E7" s="25"/>
      <c r="F7" s="25"/>
      <c r="G7" s="25"/>
      <c r="H7" s="25"/>
      <c r="I7" s="25"/>
      <c r="J7" s="25"/>
      <c r="K7" s="26">
        <f aca="true" t="shared" si="0" ref="K7:K12">SUM(B7:J7)</f>
        <v>2859</v>
      </c>
    </row>
    <row r="8" spans="1:11" ht="19.5" customHeight="1">
      <c r="A8" s="17" t="s">
        <v>8</v>
      </c>
      <c r="B8" s="25">
        <v>19854</v>
      </c>
      <c r="C8" s="25">
        <v>22046</v>
      </c>
      <c r="D8" s="25"/>
      <c r="E8" s="25"/>
      <c r="F8" s="25"/>
      <c r="G8" s="25"/>
      <c r="H8" s="25"/>
      <c r="I8" s="25"/>
      <c r="J8" s="25"/>
      <c r="K8" s="26">
        <f t="shared" si="0"/>
        <v>41900</v>
      </c>
    </row>
    <row r="9" spans="1:11" ht="19.5" customHeight="1">
      <c r="A9" s="17" t="s">
        <v>9</v>
      </c>
      <c r="B9" s="25">
        <v>15301</v>
      </c>
      <c r="C9" s="25">
        <v>22419</v>
      </c>
      <c r="D9" s="25"/>
      <c r="E9" s="25"/>
      <c r="F9" s="25"/>
      <c r="G9" s="25"/>
      <c r="H9" s="25"/>
      <c r="I9" s="25"/>
      <c r="J9" s="25"/>
      <c r="K9" s="26">
        <f t="shared" si="0"/>
        <v>37720</v>
      </c>
    </row>
    <row r="10" spans="1:11" ht="19.5" customHeight="1">
      <c r="A10" s="17" t="s">
        <v>10</v>
      </c>
      <c r="B10" s="25">
        <v>11054</v>
      </c>
      <c r="C10" s="25">
        <v>8772</v>
      </c>
      <c r="D10" s="28"/>
      <c r="E10" s="25"/>
      <c r="F10" s="25"/>
      <c r="G10" s="25"/>
      <c r="H10" s="25"/>
      <c r="I10" s="25"/>
      <c r="J10" s="25"/>
      <c r="K10" s="26">
        <f t="shared" si="0"/>
        <v>19826</v>
      </c>
    </row>
    <row r="11" spans="1:11" ht="19.5" customHeight="1">
      <c r="A11" s="17" t="s">
        <v>11</v>
      </c>
      <c r="B11" s="25">
        <v>2612</v>
      </c>
      <c r="C11" s="25">
        <v>3470</v>
      </c>
      <c r="D11" s="28"/>
      <c r="E11" s="25"/>
      <c r="F11" s="25"/>
      <c r="G11" s="25"/>
      <c r="H11" s="25"/>
      <c r="I11" s="25"/>
      <c r="J11" s="25"/>
      <c r="K11" s="26">
        <f t="shared" si="0"/>
        <v>6082</v>
      </c>
    </row>
    <row r="12" spans="1:11" ht="19.5" customHeight="1" thickBot="1">
      <c r="A12" s="17" t="s">
        <v>12</v>
      </c>
      <c r="B12" s="25">
        <v>6804</v>
      </c>
      <c r="C12" s="25">
        <v>6213</v>
      </c>
      <c r="D12" s="28"/>
      <c r="E12" s="25"/>
      <c r="F12" s="25"/>
      <c r="G12" s="25"/>
      <c r="H12" s="25"/>
      <c r="I12" s="25"/>
      <c r="J12" s="25"/>
      <c r="K12" s="26">
        <f t="shared" si="0"/>
        <v>13017</v>
      </c>
    </row>
    <row r="13" spans="1:11" ht="19.5" customHeight="1" thickTop="1">
      <c r="A13" s="20" t="str">
        <f>A3&amp;" 合計"</f>
        <v>栃木県第２区 合計</v>
      </c>
      <c r="B13" s="27">
        <f>SUM(B6:B12)</f>
        <v>65445</v>
      </c>
      <c r="C13" s="27">
        <f>SUM(C6:C12)</f>
        <v>75031</v>
      </c>
      <c r="D13" s="27"/>
      <c r="E13" s="27">
        <f aca="true" t="shared" si="1" ref="E13:K13">SUM(E6:E12)</f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140476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" sqref="E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栃木県第３区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54</v>
      </c>
      <c r="C4" s="23" t="s">
        <v>55</v>
      </c>
      <c r="D4" s="23" t="s">
        <v>56</v>
      </c>
      <c r="E4" s="23" t="s">
        <v>57</v>
      </c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41</v>
      </c>
      <c r="C5" s="24" t="s">
        <v>46</v>
      </c>
      <c r="D5" s="24" t="s">
        <v>39</v>
      </c>
      <c r="E5" s="24" t="s">
        <v>40</v>
      </c>
      <c r="F5" s="24"/>
      <c r="G5" s="24"/>
      <c r="H5" s="24"/>
      <c r="I5" s="24"/>
      <c r="J5" s="24"/>
      <c r="K5" s="38"/>
    </row>
    <row r="6" spans="1:11" ht="19.5" customHeight="1">
      <c r="A6" s="17" t="s">
        <v>13</v>
      </c>
      <c r="B6" s="25">
        <v>1914</v>
      </c>
      <c r="C6" s="28">
        <v>336</v>
      </c>
      <c r="D6" s="25">
        <v>8871</v>
      </c>
      <c r="E6" s="25">
        <v>20103</v>
      </c>
      <c r="F6" s="25"/>
      <c r="G6" s="25"/>
      <c r="H6" s="25"/>
      <c r="I6" s="25"/>
      <c r="J6" s="25"/>
      <c r="K6" s="26">
        <v>31224</v>
      </c>
    </row>
    <row r="7" spans="1:11" ht="19.5" customHeight="1">
      <c r="A7" s="17" t="s">
        <v>14</v>
      </c>
      <c r="B7" s="25">
        <v>1106</v>
      </c>
      <c r="C7" s="28">
        <v>155</v>
      </c>
      <c r="D7" s="25">
        <v>5886</v>
      </c>
      <c r="E7" s="25">
        <v>7538</v>
      </c>
      <c r="F7" s="25"/>
      <c r="G7" s="25"/>
      <c r="H7" s="25"/>
      <c r="I7" s="25"/>
      <c r="J7" s="25"/>
      <c r="K7" s="26">
        <v>14685</v>
      </c>
    </row>
    <row r="8" spans="1:11" ht="19.5" customHeight="1">
      <c r="A8" s="17" t="s">
        <v>15</v>
      </c>
      <c r="B8" s="25">
        <v>4159</v>
      </c>
      <c r="C8" s="28">
        <v>573</v>
      </c>
      <c r="D8" s="25">
        <v>16587</v>
      </c>
      <c r="E8" s="25">
        <v>27585</v>
      </c>
      <c r="F8" s="25"/>
      <c r="G8" s="25"/>
      <c r="H8" s="25"/>
      <c r="I8" s="25"/>
      <c r="J8" s="25"/>
      <c r="K8" s="26">
        <v>48904</v>
      </c>
    </row>
    <row r="9" spans="1:11" ht="19.5" customHeight="1">
      <c r="A9" s="17" t="s">
        <v>16</v>
      </c>
      <c r="B9" s="28">
        <v>923</v>
      </c>
      <c r="C9" s="25">
        <v>219</v>
      </c>
      <c r="D9" s="25">
        <v>4771</v>
      </c>
      <c r="E9" s="25">
        <v>7348</v>
      </c>
      <c r="F9" s="25"/>
      <c r="G9" s="25"/>
      <c r="H9" s="25"/>
      <c r="I9" s="25"/>
      <c r="J9" s="25"/>
      <c r="K9" s="26">
        <v>13261</v>
      </c>
    </row>
    <row r="10" spans="1:11" ht="19.5" customHeight="1">
      <c r="A10" s="17" t="s">
        <v>17</v>
      </c>
      <c r="B10" s="25">
        <v>1423</v>
      </c>
      <c r="C10" s="25">
        <v>210</v>
      </c>
      <c r="D10" s="25">
        <v>3872</v>
      </c>
      <c r="E10" s="25">
        <v>6888</v>
      </c>
      <c r="F10" s="25"/>
      <c r="G10" s="25"/>
      <c r="H10" s="25"/>
      <c r="I10" s="25"/>
      <c r="J10" s="25"/>
      <c r="K10" s="26">
        <v>12393</v>
      </c>
    </row>
    <row r="11" spans="1:11" ht="19.5" customHeight="1" thickBot="1">
      <c r="A11" s="17" t="s">
        <v>18</v>
      </c>
      <c r="B11" s="28">
        <v>465</v>
      </c>
      <c r="C11" s="28">
        <v>68</v>
      </c>
      <c r="D11" s="25">
        <v>2833</v>
      </c>
      <c r="E11" s="25">
        <v>4909</v>
      </c>
      <c r="F11" s="25"/>
      <c r="G11" s="25"/>
      <c r="H11" s="25"/>
      <c r="I11" s="25"/>
      <c r="J11" s="25"/>
      <c r="K11" s="26">
        <v>8275</v>
      </c>
    </row>
    <row r="12" spans="1:11" ht="19.5" customHeight="1" thickTop="1">
      <c r="A12" s="20" t="str">
        <f>A3&amp;" 合計"</f>
        <v>栃木県第３区 合計</v>
      </c>
      <c r="B12" s="27">
        <f aca="true" t="shared" si="0" ref="B12:K12">SUM(B6:B11)</f>
        <v>9990</v>
      </c>
      <c r="C12" s="27">
        <f t="shared" si="0"/>
        <v>1561</v>
      </c>
      <c r="D12" s="27">
        <f t="shared" si="0"/>
        <v>42820</v>
      </c>
      <c r="E12" s="27">
        <f t="shared" si="0"/>
        <v>74371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128742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7" sqref="K1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栃木県第４区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36</v>
      </c>
      <c r="C4" s="23" t="s">
        <v>43</v>
      </c>
      <c r="D4" s="23" t="s">
        <v>44</v>
      </c>
      <c r="E4" s="23"/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5</v>
      </c>
      <c r="C5" s="24" t="s">
        <v>41</v>
      </c>
      <c r="D5" s="24" t="s">
        <v>39</v>
      </c>
      <c r="E5" s="24"/>
      <c r="F5" s="24"/>
      <c r="G5" s="24"/>
      <c r="H5" s="24"/>
      <c r="I5" s="24"/>
      <c r="J5" s="24"/>
      <c r="K5" s="38"/>
    </row>
    <row r="6" spans="1:11" ht="19.5" customHeight="1">
      <c r="A6" s="17" t="s">
        <v>33</v>
      </c>
      <c r="B6" s="25">
        <v>16735</v>
      </c>
      <c r="C6" s="25">
        <v>2638</v>
      </c>
      <c r="D6" s="25">
        <v>11201</v>
      </c>
      <c r="E6" s="25"/>
      <c r="F6" s="25"/>
      <c r="G6" s="25"/>
      <c r="H6" s="25"/>
      <c r="I6" s="25"/>
      <c r="J6" s="25"/>
      <c r="K6" s="26">
        <f>SUM(B6:J6)</f>
        <v>30574</v>
      </c>
    </row>
    <row r="7" spans="1:11" ht="19.5" customHeight="1">
      <c r="A7" s="17" t="s">
        <v>19</v>
      </c>
      <c r="B7" s="25">
        <v>31523</v>
      </c>
      <c r="C7" s="25">
        <v>5440</v>
      </c>
      <c r="D7" s="25">
        <v>27441</v>
      </c>
      <c r="E7" s="25"/>
      <c r="F7" s="25"/>
      <c r="G7" s="25"/>
      <c r="H7" s="25"/>
      <c r="I7" s="25"/>
      <c r="J7" s="25"/>
      <c r="K7" s="26">
        <f aca="true" t="shared" si="0" ref="K7:K15">SUM(B7:J7)</f>
        <v>64404</v>
      </c>
    </row>
    <row r="8" spans="1:11" ht="19.5" customHeight="1">
      <c r="A8" s="17" t="s">
        <v>20</v>
      </c>
      <c r="B8" s="25">
        <v>18594</v>
      </c>
      <c r="C8" s="25">
        <v>2115</v>
      </c>
      <c r="D8" s="25">
        <v>12178</v>
      </c>
      <c r="E8" s="25"/>
      <c r="F8" s="25"/>
      <c r="G8" s="25"/>
      <c r="H8" s="25"/>
      <c r="I8" s="25"/>
      <c r="J8" s="25"/>
      <c r="K8" s="26">
        <f t="shared" si="0"/>
        <v>32887</v>
      </c>
    </row>
    <row r="9" spans="1:11" ht="19.5" customHeight="1">
      <c r="A9" s="17" t="s">
        <v>34</v>
      </c>
      <c r="B9" s="25">
        <v>9325</v>
      </c>
      <c r="C9" s="25">
        <v>1329</v>
      </c>
      <c r="D9" s="25">
        <v>6401</v>
      </c>
      <c r="E9" s="25"/>
      <c r="F9" s="25"/>
      <c r="G9" s="25"/>
      <c r="H9" s="25"/>
      <c r="I9" s="25"/>
      <c r="J9" s="25"/>
      <c r="K9" s="26">
        <f t="shared" si="0"/>
        <v>17055</v>
      </c>
    </row>
    <row r="10" spans="1:11" ht="19.5" customHeight="1">
      <c r="A10" s="17" t="s">
        <v>21</v>
      </c>
      <c r="B10" s="25">
        <v>5931</v>
      </c>
      <c r="C10" s="25">
        <v>1039</v>
      </c>
      <c r="D10" s="25">
        <v>3903</v>
      </c>
      <c r="E10" s="25"/>
      <c r="F10" s="25"/>
      <c r="G10" s="25"/>
      <c r="H10" s="25"/>
      <c r="I10" s="26"/>
      <c r="J10" s="29"/>
      <c r="K10" s="26">
        <f t="shared" si="0"/>
        <v>10873</v>
      </c>
    </row>
    <row r="11" spans="1:11" ht="19.5" customHeight="1">
      <c r="A11" s="17" t="s">
        <v>22</v>
      </c>
      <c r="B11" s="25">
        <v>4514</v>
      </c>
      <c r="C11" s="28">
        <v>508</v>
      </c>
      <c r="D11" s="25">
        <v>2025</v>
      </c>
      <c r="E11" s="25"/>
      <c r="F11" s="25"/>
      <c r="G11" s="25"/>
      <c r="H11" s="25"/>
      <c r="I11" s="26"/>
      <c r="J11" s="29"/>
      <c r="K11" s="26">
        <f t="shared" si="0"/>
        <v>7047</v>
      </c>
    </row>
    <row r="12" spans="1:11" ht="19.5" customHeight="1">
      <c r="A12" s="17" t="s">
        <v>23</v>
      </c>
      <c r="B12" s="25">
        <v>2968</v>
      </c>
      <c r="C12" s="28">
        <v>397</v>
      </c>
      <c r="D12" s="25">
        <v>2060</v>
      </c>
      <c r="E12" s="25"/>
      <c r="F12" s="25"/>
      <c r="G12" s="25"/>
      <c r="H12" s="25"/>
      <c r="I12" s="26"/>
      <c r="J12" s="29"/>
      <c r="K12" s="26">
        <f t="shared" si="0"/>
        <v>5425</v>
      </c>
    </row>
    <row r="13" spans="1:11" ht="19.5" customHeight="1">
      <c r="A13" s="17" t="s">
        <v>24</v>
      </c>
      <c r="B13" s="25">
        <v>4374</v>
      </c>
      <c r="C13" s="28">
        <v>460</v>
      </c>
      <c r="D13" s="25">
        <v>2553</v>
      </c>
      <c r="E13" s="25"/>
      <c r="F13" s="25"/>
      <c r="G13" s="25"/>
      <c r="H13" s="25"/>
      <c r="I13" s="26"/>
      <c r="J13" s="29"/>
      <c r="K13" s="26">
        <f t="shared" si="0"/>
        <v>7387</v>
      </c>
    </row>
    <row r="14" spans="1:11" ht="19.5" customHeight="1">
      <c r="A14" s="17" t="s">
        <v>25</v>
      </c>
      <c r="B14" s="25">
        <v>11398</v>
      </c>
      <c r="C14" s="25">
        <v>1349</v>
      </c>
      <c r="D14" s="25">
        <v>4531</v>
      </c>
      <c r="E14" s="25"/>
      <c r="F14" s="25"/>
      <c r="G14" s="25"/>
      <c r="H14" s="25"/>
      <c r="I14" s="26"/>
      <c r="J14" s="29"/>
      <c r="K14" s="26">
        <f t="shared" si="0"/>
        <v>17278</v>
      </c>
    </row>
    <row r="15" spans="1:11" ht="19.5" customHeight="1" thickBot="1">
      <c r="A15" s="17" t="s">
        <v>26</v>
      </c>
      <c r="B15" s="25">
        <v>5805</v>
      </c>
      <c r="C15" s="25">
        <v>1466</v>
      </c>
      <c r="D15" s="25">
        <v>4001</v>
      </c>
      <c r="E15" s="25"/>
      <c r="F15" s="25"/>
      <c r="G15" s="25"/>
      <c r="H15" s="25"/>
      <c r="I15" s="26"/>
      <c r="J15" s="32"/>
      <c r="K15" s="34">
        <f t="shared" si="0"/>
        <v>11272</v>
      </c>
    </row>
    <row r="16" spans="1:11" ht="19.5" customHeight="1" thickTop="1">
      <c r="A16" s="20" t="str">
        <f>A3&amp;" 合計"</f>
        <v>栃木県第４区 合計</v>
      </c>
      <c r="B16" s="27">
        <f>SUM(B6:B15)</f>
        <v>111167</v>
      </c>
      <c r="C16" s="27">
        <f>SUM(C6:C15)</f>
        <v>16741</v>
      </c>
      <c r="D16" s="27">
        <f>SUM(D6:D15)</f>
        <v>76294</v>
      </c>
      <c r="E16" s="27">
        <f aca="true" t="shared" si="1" ref="E16:J16">SUM(E6:E15)</f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/>
      <c r="J16" s="27">
        <f t="shared" si="1"/>
        <v>0</v>
      </c>
      <c r="K16" s="27">
        <f>SUM(K6:K15)</f>
        <v>204202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栃木県第５区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37</v>
      </c>
      <c r="C4" s="23" t="s">
        <v>58</v>
      </c>
      <c r="D4" s="23" t="s">
        <v>47</v>
      </c>
      <c r="E4" s="23"/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5</v>
      </c>
      <c r="C5" s="24" t="s">
        <v>39</v>
      </c>
      <c r="D5" s="24" t="s">
        <v>6</v>
      </c>
      <c r="E5" s="24"/>
      <c r="F5" s="24"/>
      <c r="G5" s="24"/>
      <c r="H5" s="24"/>
      <c r="I5" s="24"/>
      <c r="J5" s="24"/>
      <c r="K5" s="38"/>
    </row>
    <row r="6" spans="1:11" ht="19.5" customHeight="1">
      <c r="A6" s="17" t="s">
        <v>27</v>
      </c>
      <c r="B6" s="25">
        <v>36674</v>
      </c>
      <c r="C6" s="25">
        <v>21416</v>
      </c>
      <c r="D6" s="25">
        <v>5277</v>
      </c>
      <c r="E6" s="25"/>
      <c r="F6" s="25"/>
      <c r="G6" s="25"/>
      <c r="H6" s="25"/>
      <c r="I6" s="26"/>
      <c r="J6" s="29"/>
      <c r="K6" s="30">
        <f>SUM(B6:D6)</f>
        <v>63367</v>
      </c>
    </row>
    <row r="7" spans="1:11" ht="19.5" customHeight="1">
      <c r="A7" s="17" t="s">
        <v>35</v>
      </c>
      <c r="B7" s="25">
        <v>20795</v>
      </c>
      <c r="C7" s="25">
        <v>7663</v>
      </c>
      <c r="D7" s="25">
        <v>3339</v>
      </c>
      <c r="E7" s="25"/>
      <c r="F7" s="25"/>
      <c r="G7" s="25"/>
      <c r="H7" s="25"/>
      <c r="I7" s="26"/>
      <c r="J7" s="29"/>
      <c r="K7" s="30">
        <f>SUM(B7:D7)</f>
        <v>31797</v>
      </c>
    </row>
    <row r="8" spans="1:11" ht="19.5" customHeight="1" thickBot="1">
      <c r="A8" s="17" t="s">
        <v>28</v>
      </c>
      <c r="B8" s="25">
        <v>31934</v>
      </c>
      <c r="C8" s="25">
        <v>12359</v>
      </c>
      <c r="D8" s="25">
        <v>4869</v>
      </c>
      <c r="E8" s="25"/>
      <c r="F8" s="25"/>
      <c r="G8" s="25"/>
      <c r="H8" s="25"/>
      <c r="I8" s="26"/>
      <c r="J8" s="32"/>
      <c r="K8" s="33">
        <f>SUM(B8:D8)</f>
        <v>49162</v>
      </c>
    </row>
    <row r="9" spans="1:11" ht="19.5" customHeight="1" thickTop="1">
      <c r="A9" s="20" t="str">
        <f>A3&amp;" 合計"</f>
        <v>栃木県第５区 合計</v>
      </c>
      <c r="B9" s="27">
        <f>SUM(B6:B8)</f>
        <v>89403</v>
      </c>
      <c r="C9" s="27">
        <f>SUM(C6:C8)</f>
        <v>41438</v>
      </c>
      <c r="D9" s="27">
        <f>SUM(D6:D8)</f>
        <v>13485</v>
      </c>
      <c r="E9" s="27"/>
      <c r="F9" s="27"/>
      <c r="G9" s="27">
        <f>G6=SUM(E6:G9:G10)</f>
        <v>0</v>
      </c>
      <c r="H9" s="27">
        <f>SUM(F6:F8)</f>
        <v>0</v>
      </c>
      <c r="I9" s="27">
        <f>SUM(G6:G8)</f>
        <v>0</v>
      </c>
      <c r="J9" s="27">
        <f>SUM(H6:H8)</f>
        <v>0</v>
      </c>
      <c r="K9" s="27">
        <f>SUM(K6:K8)</f>
        <v>144326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2017-12-01T04:23:17Z</cp:lastPrinted>
  <dcterms:created xsi:type="dcterms:W3CDTF">2010-07-11T18:06:49Z</dcterms:created>
  <dcterms:modified xsi:type="dcterms:W3CDTF">2017-12-01T04:23:21Z</dcterms:modified>
  <cp:category/>
  <cp:version/>
  <cp:contentType/>
  <cp:contentStatus/>
</cp:coreProperties>
</file>