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0" yWindow="2940" windowWidth="8160" windowHeight="2950" activeTab="0"/>
  </bookViews>
  <sheets>
    <sheet name="埼玉県" sheetId="1" r:id="rId1"/>
    <sheet name="リスト" sheetId="2" state="hidden" r:id="rId2"/>
  </sheets>
  <definedNames>
    <definedName name="_xlnm.Print_Area" localSheetId="0">'埼玉県'!$A$1:$L$85</definedName>
    <definedName name="_xlnm.Print_Titles" localSheetId="0">'埼玉県'!$A:$A,'埼玉県'!$1:$4</definedName>
  </definedNames>
  <calcPr fullCalcOnLoad="1"/>
</workbook>
</file>

<file path=xl/sharedStrings.xml><?xml version="1.0" encoding="utf-8"?>
<sst xmlns="http://schemas.openxmlformats.org/spreadsheetml/2006/main" count="190" uniqueCount="154">
  <si>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</si>
  <si>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</si>
  <si>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</si>
  <si>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</si>
  <si>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</si>
  <si>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</si>
  <si>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</si>
  <si>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</si>
  <si>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</si>
  <si>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</si>
  <si>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</si>
  <si>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</si>
  <si>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</si>
  <si>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</si>
  <si>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</si>
  <si>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</si>
  <si>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</si>
  <si>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</si>
  <si>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</si>
  <si>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</si>
  <si>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</si>
  <si>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</si>
  <si>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</si>
  <si>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</si>
  <si>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</si>
  <si>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</si>
  <si>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</si>
  <si>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</si>
  <si>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</si>
  <si>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</si>
  <si>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</si>
  <si>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</si>
  <si>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</si>
  <si>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</si>
  <si>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</si>
  <si>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</si>
  <si>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</si>
  <si>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</si>
  <si>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</si>
  <si>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</si>
  <si>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</si>
  <si>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</si>
  <si>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</si>
  <si>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</si>
  <si>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</si>
  <si>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</si>
  <si>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</si>
  <si>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</si>
  <si>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</si>
  <si>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</si>
  <si>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</si>
  <si>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</si>
  <si>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</si>
  <si>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</si>
  <si>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</si>
  <si>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</si>
  <si>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</si>
  <si>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</si>
  <si>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</si>
  <si>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</si>
  <si>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</si>
  <si>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</si>
  <si>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</si>
  <si>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</si>
  <si>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</si>
  <si>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さいたま市西区</t>
  </si>
  <si>
    <t>さいたま市北区</t>
  </si>
  <si>
    <t>さいたま市大宮区</t>
  </si>
  <si>
    <t>さいたま市中央区</t>
  </si>
  <si>
    <t>さいたま市桜区</t>
  </si>
  <si>
    <t>さいたま市浦和区</t>
  </si>
  <si>
    <t>さいたま市南区</t>
  </si>
  <si>
    <t>さいたま市緑区</t>
  </si>
  <si>
    <t>さいたま市岩槻区</t>
  </si>
  <si>
    <t>川越市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</si>
  <si>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</si>
  <si>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</si>
  <si>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</si>
  <si>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</si>
  <si>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</si>
  <si>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</si>
  <si>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</si>
  <si>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狭山市</t>
  </si>
  <si>
    <t>羽生市</t>
  </si>
  <si>
    <t>深谷市</t>
  </si>
  <si>
    <t>上尾市</t>
  </si>
  <si>
    <t>草加市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</si>
  <si>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</si>
  <si>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</si>
  <si>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</si>
  <si>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</si>
  <si>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</si>
  <si>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</si>
  <si>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</si>
  <si>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</si>
  <si>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</si>
  <si>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</si>
  <si>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</si>
  <si>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</si>
  <si>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</si>
  <si>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</si>
  <si>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</si>
  <si>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</si>
  <si>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</si>
  <si>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</si>
  <si>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</si>
  <si>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</si>
  <si>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</si>
  <si>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</si>
  <si>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</si>
  <si>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</si>
  <si>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</si>
  <si>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</si>
  <si>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</si>
  <si>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</si>
  <si>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</si>
  <si>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</si>
  <si>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</si>
  <si>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</si>
  <si>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</si>
  <si>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</si>
  <si>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</si>
  <si>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</si>
  <si>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</si>
  <si>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</si>
  <si>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</si>
  <si>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</si>
  <si>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</si>
  <si>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</si>
  <si>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鴻巣市（６区）</t>
  </si>
  <si>
    <t>久喜市（13区）</t>
  </si>
  <si>
    <t>久喜市（14区）</t>
  </si>
  <si>
    <t>熊谷市（12区）</t>
  </si>
  <si>
    <t>熊谷市（11区）</t>
  </si>
  <si>
    <t>春日部市（13区）</t>
  </si>
  <si>
    <t>春日部市（14区）</t>
  </si>
  <si>
    <t>鴻巣市（12区）</t>
  </si>
  <si>
    <t>ふじみ野市（７区）</t>
  </si>
  <si>
    <t>ふじみ野市（８区）</t>
  </si>
  <si>
    <t>希望の党</t>
  </si>
  <si>
    <t>立憲民主党</t>
  </si>
  <si>
    <t>日本維新の会</t>
  </si>
  <si>
    <t>幸福実現党</t>
  </si>
  <si>
    <t>公明党</t>
  </si>
  <si>
    <t>社会民主党</t>
  </si>
  <si>
    <t>自由民主党</t>
  </si>
  <si>
    <t>日本共産党</t>
  </si>
  <si>
    <t>越谷市２</t>
  </si>
  <si>
    <t>平成29年10月22日執行</t>
  </si>
  <si>
    <t>さいたま市見沼区(1区)</t>
  </si>
  <si>
    <t>川口市（2区）</t>
  </si>
  <si>
    <t>越谷市（3区）</t>
  </si>
  <si>
    <t>さいたま市見沼区（5区）</t>
  </si>
  <si>
    <t>川口市（15区）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</si>
</sst>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8" sqref="C18"/>
    </sheetView>
  </sheetViews>
  <sheetFormatPr defaultColWidth="9.00390625" defaultRowHeight="13.5"/>
  <cols>
    <col min="1" max="1" width="21.87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148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埼玉県</v>
      </c>
      <c r="B3" s="23" t="str">
        <f>VLOOKUP(A3,リスト!$B$2:$C$48,2,FALSE)</f>
        <v>（北関東選挙区）</v>
      </c>
      <c r="L3" s="17" t="s">
        <v>2</v>
      </c>
      <c r="O3" s="4"/>
    </row>
    <row r="4" spans="1:12" ht="28.5" customHeight="1">
      <c r="A4" s="19" t="s">
        <v>64</v>
      </c>
      <c r="B4" s="25" t="s">
        <v>139</v>
      </c>
      <c r="C4" s="25" t="s">
        <v>140</v>
      </c>
      <c r="D4" s="25" t="s">
        <v>141</v>
      </c>
      <c r="E4" s="25" t="s">
        <v>142</v>
      </c>
      <c r="F4" s="25" t="s">
        <v>143</v>
      </c>
      <c r="G4" s="25" t="s">
        <v>144</v>
      </c>
      <c r="H4" s="25" t="s">
        <v>145</v>
      </c>
      <c r="I4" s="25" t="s">
        <v>146</v>
      </c>
      <c r="J4" s="25"/>
      <c r="K4" s="25"/>
      <c r="L4" s="25" t="s">
        <v>0</v>
      </c>
    </row>
    <row r="5" spans="1:12" ht="19.5" customHeight="1">
      <c r="A5" s="18" t="s">
        <v>65</v>
      </c>
      <c r="B5" s="29">
        <v>3968</v>
      </c>
      <c r="C5" s="29">
        <v>13677</v>
      </c>
      <c r="D5" s="29">
        <v>893</v>
      </c>
      <c r="E5" s="29">
        <v>139</v>
      </c>
      <c r="F5" s="29">
        <v>4734</v>
      </c>
      <c r="G5" s="29">
        <v>316</v>
      </c>
      <c r="H5" s="29">
        <v>11925</v>
      </c>
      <c r="I5" s="29">
        <v>3056</v>
      </c>
      <c r="J5" s="29"/>
      <c r="K5" s="29"/>
      <c r="L5" s="26">
        <f aca="true" t="shared" si="0" ref="L5:L38">SUM(B5:J5)</f>
        <v>38708</v>
      </c>
    </row>
    <row r="6" spans="1:12" ht="19.5" customHeight="1">
      <c r="A6" s="18" t="s">
        <v>66</v>
      </c>
      <c r="B6" s="29">
        <v>7046</v>
      </c>
      <c r="C6" s="29">
        <v>23830</v>
      </c>
      <c r="D6" s="29">
        <v>1941</v>
      </c>
      <c r="E6" s="29">
        <v>281</v>
      </c>
      <c r="F6" s="29">
        <v>5994</v>
      </c>
      <c r="G6" s="29">
        <v>576</v>
      </c>
      <c r="H6" s="29">
        <v>21312</v>
      </c>
      <c r="I6" s="29">
        <v>4254</v>
      </c>
      <c r="J6" s="29"/>
      <c r="K6" s="29"/>
      <c r="L6" s="26">
        <f t="shared" si="0"/>
        <v>65234</v>
      </c>
    </row>
    <row r="7" spans="1:12" ht="19.5" customHeight="1">
      <c r="A7" s="18" t="s">
        <v>67</v>
      </c>
      <c r="B7" s="29">
        <v>5364</v>
      </c>
      <c r="C7" s="29">
        <v>20216</v>
      </c>
      <c r="D7" s="29">
        <v>1505</v>
      </c>
      <c r="E7" s="29">
        <v>159</v>
      </c>
      <c r="F7" s="29">
        <v>3980</v>
      </c>
      <c r="G7" s="29">
        <v>465</v>
      </c>
      <c r="H7" s="29">
        <v>16644</v>
      </c>
      <c r="I7" s="29">
        <v>3621</v>
      </c>
      <c r="J7" s="29"/>
      <c r="K7" s="29"/>
      <c r="L7" s="26">
        <f t="shared" si="0"/>
        <v>51954</v>
      </c>
    </row>
    <row r="8" spans="1:12" ht="19.5" customHeight="1">
      <c r="A8" s="18" t="s">
        <v>149</v>
      </c>
      <c r="B8" s="29">
        <v>9107</v>
      </c>
      <c r="C8" s="29">
        <v>19207</v>
      </c>
      <c r="D8" s="29">
        <v>2276</v>
      </c>
      <c r="E8" s="29">
        <v>273</v>
      </c>
      <c r="F8" s="29">
        <v>8133</v>
      </c>
      <c r="G8" s="29">
        <v>533</v>
      </c>
      <c r="H8" s="29">
        <v>17221</v>
      </c>
      <c r="I8" s="29">
        <v>5033</v>
      </c>
      <c r="J8" s="29"/>
      <c r="K8" s="29"/>
      <c r="L8" s="26">
        <f t="shared" si="0"/>
        <v>61783</v>
      </c>
    </row>
    <row r="9" spans="1:12" ht="19.5" customHeight="1">
      <c r="A9" s="18" t="s">
        <v>152</v>
      </c>
      <c r="B9" s="29">
        <v>609</v>
      </c>
      <c r="C9" s="29">
        <v>1425</v>
      </c>
      <c r="D9" s="29">
        <v>133</v>
      </c>
      <c r="E9" s="29">
        <v>12</v>
      </c>
      <c r="F9" s="29">
        <v>607</v>
      </c>
      <c r="G9" s="29">
        <v>45</v>
      </c>
      <c r="H9" s="29">
        <v>1362</v>
      </c>
      <c r="I9" s="29">
        <v>376</v>
      </c>
      <c r="J9" s="29"/>
      <c r="K9" s="29"/>
      <c r="L9" s="26">
        <f t="shared" si="0"/>
        <v>4569</v>
      </c>
    </row>
    <row r="10" spans="1:12" ht="19.5" customHeight="1">
      <c r="A10" s="18" t="s">
        <v>68</v>
      </c>
      <c r="B10" s="29">
        <v>5142</v>
      </c>
      <c r="C10" s="29">
        <v>16797</v>
      </c>
      <c r="D10" s="29">
        <v>1411</v>
      </c>
      <c r="E10" s="29">
        <v>135</v>
      </c>
      <c r="F10" s="29">
        <v>3670</v>
      </c>
      <c r="G10" s="29">
        <v>450</v>
      </c>
      <c r="H10" s="29">
        <v>15171</v>
      </c>
      <c r="I10" s="29">
        <v>3687</v>
      </c>
      <c r="J10" s="29"/>
      <c r="K10" s="29"/>
      <c r="L10" s="26">
        <f t="shared" si="0"/>
        <v>46463</v>
      </c>
    </row>
    <row r="11" spans="1:12" ht="19.5" customHeight="1">
      <c r="A11" s="18" t="s">
        <v>69</v>
      </c>
      <c r="B11" s="29">
        <v>5749</v>
      </c>
      <c r="C11" s="29">
        <v>10051</v>
      </c>
      <c r="D11" s="29">
        <v>1592</v>
      </c>
      <c r="E11" s="29">
        <v>126</v>
      </c>
      <c r="F11" s="29">
        <v>5444</v>
      </c>
      <c r="G11" s="29">
        <v>401</v>
      </c>
      <c r="H11" s="29">
        <v>10980</v>
      </c>
      <c r="I11" s="29">
        <v>3372</v>
      </c>
      <c r="J11" s="29"/>
      <c r="K11" s="29"/>
      <c r="L11" s="26">
        <f t="shared" si="0"/>
        <v>37715</v>
      </c>
    </row>
    <row r="12" spans="1:12" ht="19.5" customHeight="1">
      <c r="A12" s="18" t="s">
        <v>70</v>
      </c>
      <c r="B12" s="29">
        <v>12002</v>
      </c>
      <c r="C12" s="29">
        <v>23813</v>
      </c>
      <c r="D12" s="29">
        <v>3319</v>
      </c>
      <c r="E12" s="29">
        <v>269</v>
      </c>
      <c r="F12" s="29">
        <v>4661</v>
      </c>
      <c r="G12" s="29">
        <v>693</v>
      </c>
      <c r="H12" s="29">
        <v>23736</v>
      </c>
      <c r="I12" s="29">
        <v>5408</v>
      </c>
      <c r="J12" s="29"/>
      <c r="K12" s="29"/>
      <c r="L12" s="26">
        <f t="shared" si="0"/>
        <v>73901</v>
      </c>
    </row>
    <row r="13" spans="1:12" ht="19.5" customHeight="1">
      <c r="A13" s="18" t="s">
        <v>71</v>
      </c>
      <c r="B13" s="29">
        <v>12134</v>
      </c>
      <c r="C13" s="29">
        <v>21440</v>
      </c>
      <c r="D13" s="29">
        <v>3964</v>
      </c>
      <c r="E13" s="29">
        <v>267</v>
      </c>
      <c r="F13" s="29">
        <v>7196</v>
      </c>
      <c r="G13" s="29">
        <v>710</v>
      </c>
      <c r="H13" s="29">
        <v>25185</v>
      </c>
      <c r="I13" s="29">
        <v>6403</v>
      </c>
      <c r="J13" s="29"/>
      <c r="K13" s="29"/>
      <c r="L13" s="26">
        <f t="shared" si="0"/>
        <v>77299</v>
      </c>
    </row>
    <row r="14" spans="1:12" ht="19.5" customHeight="1">
      <c r="A14" s="18" t="s">
        <v>72</v>
      </c>
      <c r="B14" s="29">
        <v>8471</v>
      </c>
      <c r="C14" s="29">
        <v>13167</v>
      </c>
      <c r="D14" s="29">
        <v>2161</v>
      </c>
      <c r="E14" s="29">
        <v>241</v>
      </c>
      <c r="F14" s="29">
        <v>5726</v>
      </c>
      <c r="G14" s="29">
        <v>453</v>
      </c>
      <c r="H14" s="29">
        <v>15109</v>
      </c>
      <c r="I14" s="29">
        <v>4820</v>
      </c>
      <c r="J14" s="29"/>
      <c r="K14" s="29"/>
      <c r="L14" s="26">
        <f t="shared" si="0"/>
        <v>50148</v>
      </c>
    </row>
    <row r="15" spans="1:12" ht="19.5" customHeight="1">
      <c r="A15" s="18" t="s">
        <v>73</v>
      </c>
      <c r="B15" s="29">
        <v>7828</v>
      </c>
      <c r="C15" s="29">
        <v>10228</v>
      </c>
      <c r="D15" s="29">
        <v>1500</v>
      </c>
      <c r="E15" s="29">
        <v>192</v>
      </c>
      <c r="F15" s="29">
        <v>6620</v>
      </c>
      <c r="G15" s="29">
        <v>778</v>
      </c>
      <c r="H15" s="29">
        <v>13793</v>
      </c>
      <c r="I15" s="29">
        <v>3267</v>
      </c>
      <c r="J15" s="29"/>
      <c r="K15" s="29"/>
      <c r="L15" s="26">
        <f t="shared" si="0"/>
        <v>44206</v>
      </c>
    </row>
    <row r="16" spans="1:12" ht="19.5" customHeight="1">
      <c r="A16" s="18" t="s">
        <v>74</v>
      </c>
      <c r="B16" s="29">
        <v>27083</v>
      </c>
      <c r="C16" s="29">
        <v>33432</v>
      </c>
      <c r="D16" s="29">
        <v>4865</v>
      </c>
      <c r="E16" s="29">
        <v>641</v>
      </c>
      <c r="F16" s="29">
        <v>20794</v>
      </c>
      <c r="G16" s="29">
        <v>1636</v>
      </c>
      <c r="H16" s="29">
        <v>40349</v>
      </c>
      <c r="I16" s="29">
        <v>12857</v>
      </c>
      <c r="J16" s="29"/>
      <c r="K16" s="29"/>
      <c r="L16" s="26">
        <f t="shared" si="0"/>
        <v>141657</v>
      </c>
    </row>
    <row r="17" spans="1:12" ht="19.5" customHeight="1">
      <c r="A17" s="18" t="s">
        <v>133</v>
      </c>
      <c r="B17" s="29">
        <v>1066</v>
      </c>
      <c r="C17" s="29">
        <v>901</v>
      </c>
      <c r="D17" s="29">
        <v>134</v>
      </c>
      <c r="E17" s="29">
        <v>26</v>
      </c>
      <c r="F17" s="29">
        <v>696</v>
      </c>
      <c r="G17" s="29">
        <v>54</v>
      </c>
      <c r="H17" s="29">
        <v>1551</v>
      </c>
      <c r="I17" s="29">
        <v>580</v>
      </c>
      <c r="J17" s="29"/>
      <c r="K17" s="29"/>
      <c r="L17" s="26">
        <f>SUM(B17:J17)</f>
        <v>5008</v>
      </c>
    </row>
    <row r="18" spans="1:12" ht="19.5" customHeight="1">
      <c r="A18" s="18" t="s">
        <v>132</v>
      </c>
      <c r="B18" s="29">
        <v>24706</v>
      </c>
      <c r="C18" s="29">
        <v>16435</v>
      </c>
      <c r="D18" s="29">
        <v>2234</v>
      </c>
      <c r="E18" s="29">
        <v>438</v>
      </c>
      <c r="F18" s="29">
        <v>8867</v>
      </c>
      <c r="G18" s="29">
        <v>778</v>
      </c>
      <c r="H18" s="29">
        <v>24394</v>
      </c>
      <c r="I18" s="29">
        <v>5537</v>
      </c>
      <c r="J18" s="29"/>
      <c r="K18" s="29"/>
      <c r="L18" s="26">
        <f>SUM(B18:J18)</f>
        <v>83389</v>
      </c>
    </row>
    <row r="19" spans="1:12" ht="19.5" customHeight="1">
      <c r="A19" s="18" t="s">
        <v>150</v>
      </c>
      <c r="B19" s="29">
        <v>37484</v>
      </c>
      <c r="C19" s="29">
        <v>44684</v>
      </c>
      <c r="D19" s="29">
        <v>8147</v>
      </c>
      <c r="E19" s="29">
        <v>973</v>
      </c>
      <c r="F19" s="29">
        <v>32445</v>
      </c>
      <c r="G19" s="29">
        <v>1632</v>
      </c>
      <c r="H19" s="29">
        <v>66433</v>
      </c>
      <c r="I19" s="29">
        <v>20953</v>
      </c>
      <c r="J19" s="29"/>
      <c r="K19" s="29"/>
      <c r="L19" s="26">
        <f t="shared" si="0"/>
        <v>212751</v>
      </c>
    </row>
    <row r="20" spans="1:12" ht="19.5" customHeight="1">
      <c r="A20" s="18" t="s">
        <v>153</v>
      </c>
      <c r="B20" s="29">
        <v>1025</v>
      </c>
      <c r="C20" s="29">
        <v>1497</v>
      </c>
      <c r="D20" s="29">
        <v>398</v>
      </c>
      <c r="E20" s="29">
        <v>19</v>
      </c>
      <c r="F20" s="29">
        <v>981</v>
      </c>
      <c r="G20" s="29">
        <v>83</v>
      </c>
      <c r="H20" s="29">
        <v>1996</v>
      </c>
      <c r="I20" s="29">
        <v>763</v>
      </c>
      <c r="J20" s="29"/>
      <c r="K20" s="29"/>
      <c r="L20" s="26">
        <f t="shared" si="0"/>
        <v>6762</v>
      </c>
    </row>
    <row r="21" spans="1:12" ht="19.5" customHeight="1">
      <c r="A21" s="18" t="s">
        <v>75</v>
      </c>
      <c r="B21" s="29">
        <v>7414</v>
      </c>
      <c r="C21" s="29">
        <v>7501</v>
      </c>
      <c r="D21" s="29">
        <v>1011</v>
      </c>
      <c r="E21" s="29">
        <v>187</v>
      </c>
      <c r="F21" s="29">
        <v>6237</v>
      </c>
      <c r="G21" s="29">
        <v>339</v>
      </c>
      <c r="H21" s="29">
        <v>10662</v>
      </c>
      <c r="I21" s="29">
        <v>2594</v>
      </c>
      <c r="J21" s="29"/>
      <c r="K21" s="29"/>
      <c r="L21" s="26">
        <f t="shared" si="0"/>
        <v>35945</v>
      </c>
    </row>
    <row r="22" spans="1:12" ht="19.5" customHeight="1">
      <c r="A22" s="18" t="s">
        <v>76</v>
      </c>
      <c r="B22" s="29">
        <v>5615</v>
      </c>
      <c r="C22" s="29">
        <v>5373</v>
      </c>
      <c r="D22" s="29">
        <v>798</v>
      </c>
      <c r="E22" s="29">
        <v>257</v>
      </c>
      <c r="F22" s="29">
        <v>4179</v>
      </c>
      <c r="G22" s="29">
        <v>348</v>
      </c>
      <c r="H22" s="29">
        <v>9953</v>
      </c>
      <c r="I22" s="29">
        <v>3035</v>
      </c>
      <c r="J22" s="29"/>
      <c r="K22" s="29"/>
      <c r="L22" s="26">
        <f t="shared" si="0"/>
        <v>29558</v>
      </c>
    </row>
    <row r="23" spans="1:12" ht="19.5" customHeight="1">
      <c r="A23" s="18" t="s">
        <v>77</v>
      </c>
      <c r="B23" s="29">
        <v>27112</v>
      </c>
      <c r="C23" s="29">
        <v>37817</v>
      </c>
      <c r="D23" s="29">
        <v>5301</v>
      </c>
      <c r="E23" s="29">
        <v>676</v>
      </c>
      <c r="F23" s="29">
        <v>19264</v>
      </c>
      <c r="G23" s="29">
        <v>1470</v>
      </c>
      <c r="H23" s="29">
        <v>44603</v>
      </c>
      <c r="I23" s="29">
        <v>15192</v>
      </c>
      <c r="J23" s="29"/>
      <c r="K23" s="29"/>
      <c r="L23" s="26">
        <f t="shared" si="0"/>
        <v>151435</v>
      </c>
    </row>
    <row r="24" spans="1:12" ht="19.5" customHeight="1">
      <c r="A24" s="18" t="s">
        <v>78</v>
      </c>
      <c r="B24" s="29">
        <v>6455</v>
      </c>
      <c r="C24" s="29">
        <v>8303</v>
      </c>
      <c r="D24" s="29">
        <v>1007</v>
      </c>
      <c r="E24" s="29">
        <v>147</v>
      </c>
      <c r="F24" s="29">
        <v>4394</v>
      </c>
      <c r="G24" s="29">
        <v>310</v>
      </c>
      <c r="H24" s="29">
        <v>10909</v>
      </c>
      <c r="I24" s="29">
        <v>4030</v>
      </c>
      <c r="J24" s="29"/>
      <c r="K24" s="29"/>
      <c r="L24" s="26">
        <f t="shared" si="0"/>
        <v>35555</v>
      </c>
    </row>
    <row r="25" spans="1:12" ht="19.5" customHeight="1">
      <c r="A25" s="18" t="s">
        <v>79</v>
      </c>
      <c r="B25" s="29">
        <v>8421</v>
      </c>
      <c r="C25" s="29">
        <v>9116</v>
      </c>
      <c r="D25" s="29">
        <v>1208</v>
      </c>
      <c r="E25" s="29">
        <v>215</v>
      </c>
      <c r="F25" s="29">
        <v>8539</v>
      </c>
      <c r="G25" s="29">
        <v>499</v>
      </c>
      <c r="H25" s="29">
        <v>16230</v>
      </c>
      <c r="I25" s="29">
        <v>3487</v>
      </c>
      <c r="J25" s="29"/>
      <c r="K25" s="29"/>
      <c r="L25" s="26">
        <f t="shared" si="0"/>
        <v>47715</v>
      </c>
    </row>
    <row r="26" spans="1:12" ht="19.5" customHeight="1">
      <c r="A26" s="18" t="s">
        <v>80</v>
      </c>
      <c r="B26" s="29">
        <v>6374</v>
      </c>
      <c r="C26" s="29">
        <v>6808</v>
      </c>
      <c r="D26" s="29">
        <v>1036</v>
      </c>
      <c r="E26" s="29">
        <v>212</v>
      </c>
      <c r="F26" s="29">
        <v>4850</v>
      </c>
      <c r="G26" s="29">
        <v>358</v>
      </c>
      <c r="H26" s="29">
        <v>10924</v>
      </c>
      <c r="I26" s="29">
        <v>2767</v>
      </c>
      <c r="J26" s="29"/>
      <c r="K26" s="29"/>
      <c r="L26" s="26">
        <f t="shared" si="0"/>
        <v>33329</v>
      </c>
    </row>
    <row r="27" spans="1:12" ht="19.5" customHeight="1">
      <c r="A27" s="18" t="s">
        <v>81</v>
      </c>
      <c r="B27" s="29">
        <v>9943</v>
      </c>
      <c r="C27" s="29">
        <v>8961</v>
      </c>
      <c r="D27" s="29">
        <v>1259</v>
      </c>
      <c r="E27" s="29">
        <v>218</v>
      </c>
      <c r="F27" s="29">
        <v>4867</v>
      </c>
      <c r="G27" s="29">
        <v>402</v>
      </c>
      <c r="H27" s="29">
        <v>11302</v>
      </c>
      <c r="I27" s="29">
        <v>3564</v>
      </c>
      <c r="J27" s="29"/>
      <c r="K27" s="29"/>
      <c r="L27" s="26">
        <f t="shared" si="0"/>
        <v>40516</v>
      </c>
    </row>
    <row r="28" spans="1:12" ht="19.5" customHeight="1">
      <c r="A28" s="18" t="s">
        <v>134</v>
      </c>
      <c r="B28" s="29">
        <v>14841</v>
      </c>
      <c r="C28" s="29">
        <v>18978</v>
      </c>
      <c r="D28" s="29">
        <v>2858</v>
      </c>
      <c r="E28" s="29">
        <v>361</v>
      </c>
      <c r="F28" s="29">
        <v>13649</v>
      </c>
      <c r="G28" s="29">
        <v>1609</v>
      </c>
      <c r="H28" s="29">
        <v>24313</v>
      </c>
      <c r="I28" s="29">
        <v>7364</v>
      </c>
      <c r="J28" s="29"/>
      <c r="K28" s="29"/>
      <c r="L28" s="26">
        <f t="shared" si="0"/>
        <v>83973</v>
      </c>
    </row>
    <row r="29" spans="1:12" ht="19.5" customHeight="1">
      <c r="A29" s="18" t="s">
        <v>135</v>
      </c>
      <c r="B29" s="29">
        <v>2786</v>
      </c>
      <c r="C29" s="29">
        <v>3389</v>
      </c>
      <c r="D29" s="29">
        <v>795</v>
      </c>
      <c r="E29" s="29">
        <v>79</v>
      </c>
      <c r="F29" s="29">
        <v>3058</v>
      </c>
      <c r="G29" s="29">
        <v>167</v>
      </c>
      <c r="H29" s="29">
        <v>4924</v>
      </c>
      <c r="I29" s="29">
        <v>1184</v>
      </c>
      <c r="J29" s="29"/>
      <c r="K29" s="29"/>
      <c r="L29" s="26">
        <f t="shared" si="0"/>
        <v>16382</v>
      </c>
    </row>
    <row r="30" spans="1:12" ht="19.5" customHeight="1">
      <c r="A30" s="18" t="s">
        <v>82</v>
      </c>
      <c r="B30" s="29">
        <v>12360</v>
      </c>
      <c r="C30" s="29">
        <v>15928</v>
      </c>
      <c r="D30" s="29">
        <v>2186</v>
      </c>
      <c r="E30" s="29">
        <v>302</v>
      </c>
      <c r="F30" s="29">
        <v>9552</v>
      </c>
      <c r="G30" s="29">
        <v>583</v>
      </c>
      <c r="H30" s="29">
        <v>21108</v>
      </c>
      <c r="I30" s="29">
        <v>5996</v>
      </c>
      <c r="J30" s="29"/>
      <c r="K30" s="29"/>
      <c r="L30" s="26">
        <f t="shared" si="0"/>
        <v>68015</v>
      </c>
    </row>
    <row r="31" spans="1:12" ht="19.5" customHeight="1">
      <c r="A31" s="18" t="s">
        <v>83</v>
      </c>
      <c r="B31" s="29">
        <v>4538</v>
      </c>
      <c r="C31" s="29">
        <v>4635</v>
      </c>
      <c r="D31" s="29">
        <v>663</v>
      </c>
      <c r="E31" s="29">
        <v>136</v>
      </c>
      <c r="F31" s="29">
        <v>3923</v>
      </c>
      <c r="G31" s="29">
        <v>257</v>
      </c>
      <c r="H31" s="29">
        <v>7622</v>
      </c>
      <c r="I31" s="29">
        <v>1486</v>
      </c>
      <c r="J31" s="29"/>
      <c r="K31" s="29"/>
      <c r="L31" s="26">
        <f t="shared" si="0"/>
        <v>23260</v>
      </c>
    </row>
    <row r="32" spans="1:12" ht="19.5" customHeight="1">
      <c r="A32" s="18" t="s">
        <v>129</v>
      </c>
      <c r="B32" s="29">
        <v>10107</v>
      </c>
      <c r="C32" s="29">
        <v>13585</v>
      </c>
      <c r="D32" s="29">
        <v>1451</v>
      </c>
      <c r="E32" s="29">
        <v>243</v>
      </c>
      <c r="F32" s="29">
        <v>6331</v>
      </c>
      <c r="G32" s="29">
        <v>652</v>
      </c>
      <c r="H32" s="29">
        <v>15481</v>
      </c>
      <c r="I32" s="29">
        <v>3906</v>
      </c>
      <c r="J32" s="29"/>
      <c r="K32" s="29"/>
      <c r="L32" s="26">
        <f t="shared" si="0"/>
        <v>51756</v>
      </c>
    </row>
    <row r="33" spans="1:12" ht="19.5" customHeight="1">
      <c r="A33" s="18" t="s">
        <v>136</v>
      </c>
      <c r="B33" s="29">
        <v>658</v>
      </c>
      <c r="C33" s="29">
        <v>685</v>
      </c>
      <c r="D33" s="29">
        <v>82</v>
      </c>
      <c r="E33" s="29">
        <v>12</v>
      </c>
      <c r="F33" s="29">
        <v>503</v>
      </c>
      <c r="G33" s="29">
        <v>25</v>
      </c>
      <c r="H33" s="29">
        <v>1142</v>
      </c>
      <c r="I33" s="29">
        <v>290</v>
      </c>
      <c r="J33" s="29"/>
      <c r="K33" s="29"/>
      <c r="L33" s="26">
        <f t="shared" si="0"/>
        <v>3397</v>
      </c>
    </row>
    <row r="34" spans="1:12" ht="19.5" customHeight="1">
      <c r="A34" s="18" t="s">
        <v>84</v>
      </c>
      <c r="B34" s="29">
        <v>11808</v>
      </c>
      <c r="C34" s="29">
        <v>12896</v>
      </c>
      <c r="D34" s="29">
        <v>1824</v>
      </c>
      <c r="E34" s="29">
        <v>391</v>
      </c>
      <c r="F34" s="29">
        <v>8408</v>
      </c>
      <c r="G34" s="29">
        <v>688</v>
      </c>
      <c r="H34" s="29">
        <v>20812</v>
      </c>
      <c r="I34" s="29">
        <v>5617</v>
      </c>
      <c r="J34" s="29"/>
      <c r="K34" s="29"/>
      <c r="L34" s="26">
        <f t="shared" si="0"/>
        <v>62444</v>
      </c>
    </row>
    <row r="35" spans="1:12" ht="19.5" customHeight="1">
      <c r="A35" s="18" t="s">
        <v>85</v>
      </c>
      <c r="B35" s="29">
        <v>16442</v>
      </c>
      <c r="C35" s="29">
        <v>25867</v>
      </c>
      <c r="D35" s="29">
        <v>3125</v>
      </c>
      <c r="E35" s="29">
        <v>421</v>
      </c>
      <c r="F35" s="29">
        <v>12704</v>
      </c>
      <c r="G35" s="29">
        <v>916</v>
      </c>
      <c r="H35" s="29">
        <v>27611</v>
      </c>
      <c r="I35" s="29">
        <v>8754</v>
      </c>
      <c r="J35" s="29"/>
      <c r="K35" s="29"/>
      <c r="L35" s="26">
        <f t="shared" si="0"/>
        <v>95840</v>
      </c>
    </row>
    <row r="36" spans="1:12" ht="19.5" customHeight="1">
      <c r="A36" s="18" t="s">
        <v>86</v>
      </c>
      <c r="B36" s="29">
        <v>15142</v>
      </c>
      <c r="C36" s="29">
        <v>23527</v>
      </c>
      <c r="D36" s="29">
        <v>5181</v>
      </c>
      <c r="E36" s="29">
        <v>445</v>
      </c>
      <c r="F36" s="29">
        <v>14115</v>
      </c>
      <c r="G36" s="29">
        <v>794</v>
      </c>
      <c r="H36" s="29">
        <v>28597</v>
      </c>
      <c r="I36" s="29">
        <v>9095</v>
      </c>
      <c r="J36" s="29"/>
      <c r="K36" s="29"/>
      <c r="L36" s="26">
        <f t="shared" si="0"/>
        <v>96896</v>
      </c>
    </row>
    <row r="37" spans="1:12" ht="19.5" customHeight="1">
      <c r="A37" s="18" t="s">
        <v>151</v>
      </c>
      <c r="B37" s="29">
        <v>18614</v>
      </c>
      <c r="C37" s="29">
        <v>30977</v>
      </c>
      <c r="D37" s="29">
        <v>4579</v>
      </c>
      <c r="E37" s="29">
        <v>610</v>
      </c>
      <c r="F37" s="29">
        <v>17749</v>
      </c>
      <c r="G37" s="29">
        <v>1034</v>
      </c>
      <c r="H37" s="29">
        <v>35726</v>
      </c>
      <c r="I37" s="29">
        <v>9361</v>
      </c>
      <c r="J37" s="29"/>
      <c r="K37" s="29"/>
      <c r="L37" s="26">
        <f t="shared" si="0"/>
        <v>118650</v>
      </c>
    </row>
    <row r="38" spans="1:12" ht="19.5" customHeight="1">
      <c r="A38" s="18" t="s">
        <v>147</v>
      </c>
      <c r="B38" s="29">
        <v>2666</v>
      </c>
      <c r="C38" s="29">
        <v>4025</v>
      </c>
      <c r="D38" s="29">
        <v>638</v>
      </c>
      <c r="E38" s="29">
        <v>71</v>
      </c>
      <c r="F38" s="29">
        <v>2409</v>
      </c>
      <c r="G38" s="29">
        <v>292</v>
      </c>
      <c r="H38" s="29">
        <v>4301</v>
      </c>
      <c r="I38" s="29">
        <v>1258</v>
      </c>
      <c r="J38" s="29"/>
      <c r="K38" s="29"/>
      <c r="L38" s="26">
        <f t="shared" si="0"/>
        <v>15660</v>
      </c>
    </row>
    <row r="39" spans="1:12" ht="19.5" customHeight="1">
      <c r="A39" s="18" t="s">
        <v>87</v>
      </c>
      <c r="B39" s="29">
        <v>4698</v>
      </c>
      <c r="C39" s="29">
        <v>6993</v>
      </c>
      <c r="D39" s="29">
        <v>1447</v>
      </c>
      <c r="E39" s="29">
        <v>107</v>
      </c>
      <c r="F39" s="29">
        <v>3880</v>
      </c>
      <c r="G39" s="29">
        <v>280</v>
      </c>
      <c r="H39" s="29">
        <v>9266</v>
      </c>
      <c r="I39" s="29">
        <v>3426</v>
      </c>
      <c r="J39" s="29"/>
      <c r="K39" s="29"/>
      <c r="L39" s="26">
        <f aca="true" t="shared" si="1" ref="L39:L70">SUM(B39:J39)</f>
        <v>30097</v>
      </c>
    </row>
    <row r="40" spans="1:12" ht="19.5" customHeight="1">
      <c r="A40" s="18" t="s">
        <v>88</v>
      </c>
      <c r="B40" s="29">
        <v>8089</v>
      </c>
      <c r="C40" s="29">
        <v>10743</v>
      </c>
      <c r="D40" s="29">
        <v>2813</v>
      </c>
      <c r="E40" s="29">
        <v>193</v>
      </c>
      <c r="F40" s="29">
        <v>6752</v>
      </c>
      <c r="G40" s="29">
        <v>440</v>
      </c>
      <c r="H40" s="29">
        <v>16191</v>
      </c>
      <c r="I40" s="29">
        <v>4776</v>
      </c>
      <c r="J40" s="29"/>
      <c r="K40" s="29"/>
      <c r="L40" s="26">
        <f t="shared" si="1"/>
        <v>49997</v>
      </c>
    </row>
    <row r="41" spans="1:12" ht="19.5" customHeight="1">
      <c r="A41" s="18" t="s">
        <v>89</v>
      </c>
      <c r="B41" s="29">
        <v>11289</v>
      </c>
      <c r="C41" s="29">
        <v>14780</v>
      </c>
      <c r="D41" s="29">
        <v>1999</v>
      </c>
      <c r="E41" s="29">
        <v>325</v>
      </c>
      <c r="F41" s="29">
        <v>8800</v>
      </c>
      <c r="G41" s="29">
        <v>568</v>
      </c>
      <c r="H41" s="29">
        <v>19894</v>
      </c>
      <c r="I41" s="29">
        <v>5549</v>
      </c>
      <c r="J41" s="29"/>
      <c r="K41" s="29"/>
      <c r="L41" s="26">
        <f t="shared" si="1"/>
        <v>63204</v>
      </c>
    </row>
    <row r="42" spans="1:12" ht="19.5" customHeight="1">
      <c r="A42" s="18" t="s">
        <v>90</v>
      </c>
      <c r="B42" s="29">
        <v>10317</v>
      </c>
      <c r="C42" s="29">
        <v>13427</v>
      </c>
      <c r="D42" s="29">
        <v>4211</v>
      </c>
      <c r="E42" s="29">
        <v>241</v>
      </c>
      <c r="F42" s="29">
        <v>7189</v>
      </c>
      <c r="G42" s="29">
        <v>621</v>
      </c>
      <c r="H42" s="29">
        <v>19028</v>
      </c>
      <c r="I42" s="29">
        <v>4647</v>
      </c>
      <c r="J42" s="29"/>
      <c r="K42" s="29"/>
      <c r="L42" s="26">
        <f t="shared" si="1"/>
        <v>59681</v>
      </c>
    </row>
    <row r="43" spans="1:12" ht="19.5" customHeight="1">
      <c r="A43" s="18" t="s">
        <v>91</v>
      </c>
      <c r="B43" s="29">
        <v>5707</v>
      </c>
      <c r="C43" s="29">
        <v>8139</v>
      </c>
      <c r="D43" s="29">
        <v>2079</v>
      </c>
      <c r="E43" s="29">
        <v>130</v>
      </c>
      <c r="F43" s="29">
        <v>3938</v>
      </c>
      <c r="G43" s="29">
        <v>313</v>
      </c>
      <c r="H43" s="29">
        <v>10662</v>
      </c>
      <c r="I43" s="29">
        <v>2577</v>
      </c>
      <c r="J43" s="29"/>
      <c r="K43" s="29"/>
      <c r="L43" s="26">
        <f t="shared" si="1"/>
        <v>33545</v>
      </c>
    </row>
    <row r="44" spans="1:12" ht="19.5" customHeight="1">
      <c r="A44" s="18" t="s">
        <v>92</v>
      </c>
      <c r="B44" s="29">
        <v>5530</v>
      </c>
      <c r="C44" s="29">
        <v>7819</v>
      </c>
      <c r="D44" s="29">
        <v>2575</v>
      </c>
      <c r="E44" s="29">
        <v>124</v>
      </c>
      <c r="F44" s="29">
        <v>3458</v>
      </c>
      <c r="G44" s="29">
        <v>344</v>
      </c>
      <c r="H44" s="29">
        <v>12116</v>
      </c>
      <c r="I44" s="29">
        <v>2901</v>
      </c>
      <c r="J44" s="29"/>
      <c r="K44" s="29"/>
      <c r="L44" s="26">
        <f t="shared" si="1"/>
        <v>34867</v>
      </c>
    </row>
    <row r="45" spans="1:12" ht="19.5" customHeight="1">
      <c r="A45" s="18" t="s">
        <v>93</v>
      </c>
      <c r="B45" s="29">
        <v>12756</v>
      </c>
      <c r="C45" s="29">
        <v>15334</v>
      </c>
      <c r="D45" s="29">
        <v>4159</v>
      </c>
      <c r="E45" s="29">
        <v>273</v>
      </c>
      <c r="F45" s="29">
        <v>11446</v>
      </c>
      <c r="G45" s="29">
        <v>641</v>
      </c>
      <c r="H45" s="29">
        <v>19508</v>
      </c>
      <c r="I45" s="29">
        <v>7889</v>
      </c>
      <c r="J45" s="29"/>
      <c r="K45" s="29"/>
      <c r="L45" s="26">
        <f t="shared" si="1"/>
        <v>72006</v>
      </c>
    </row>
    <row r="46" spans="1:12" ht="19.5" customHeight="1">
      <c r="A46" s="18" t="s">
        <v>94</v>
      </c>
      <c r="B46" s="29">
        <v>6276</v>
      </c>
      <c r="C46" s="29">
        <v>8613</v>
      </c>
      <c r="D46" s="29">
        <v>947</v>
      </c>
      <c r="E46" s="29">
        <v>163</v>
      </c>
      <c r="F46" s="29">
        <v>4046</v>
      </c>
      <c r="G46" s="29">
        <v>331</v>
      </c>
      <c r="H46" s="29">
        <v>9884</v>
      </c>
      <c r="I46" s="29">
        <v>2653</v>
      </c>
      <c r="J46" s="29"/>
      <c r="K46" s="29"/>
      <c r="L46" s="26">
        <f t="shared" si="1"/>
        <v>32913</v>
      </c>
    </row>
    <row r="47" spans="1:12" ht="19.5" customHeight="1">
      <c r="A47" s="18" t="s">
        <v>130</v>
      </c>
      <c r="B47" s="29">
        <v>6807</v>
      </c>
      <c r="C47" s="29">
        <v>9238</v>
      </c>
      <c r="D47" s="29">
        <v>1242</v>
      </c>
      <c r="E47" s="29">
        <v>162</v>
      </c>
      <c r="F47" s="29">
        <v>5199</v>
      </c>
      <c r="G47" s="29">
        <v>1075</v>
      </c>
      <c r="H47" s="29">
        <v>12332</v>
      </c>
      <c r="I47" s="29">
        <v>3145</v>
      </c>
      <c r="J47" s="29"/>
      <c r="K47" s="29"/>
      <c r="L47" s="26">
        <f t="shared" si="1"/>
        <v>39200</v>
      </c>
    </row>
    <row r="48" spans="1:12" ht="19.5" customHeight="1">
      <c r="A48" s="18" t="s">
        <v>131</v>
      </c>
      <c r="B48" s="29">
        <v>4998</v>
      </c>
      <c r="C48" s="29">
        <v>6659</v>
      </c>
      <c r="D48" s="29">
        <v>1141</v>
      </c>
      <c r="E48" s="29">
        <v>102</v>
      </c>
      <c r="F48" s="29">
        <v>3813</v>
      </c>
      <c r="G48" s="29">
        <v>345</v>
      </c>
      <c r="H48" s="29">
        <v>8915</v>
      </c>
      <c r="I48" s="29">
        <v>2374</v>
      </c>
      <c r="J48" s="29"/>
      <c r="K48" s="29"/>
      <c r="L48" s="26">
        <f t="shared" si="1"/>
        <v>28347</v>
      </c>
    </row>
    <row r="49" spans="1:12" ht="19.5" customHeight="1">
      <c r="A49" s="18" t="s">
        <v>95</v>
      </c>
      <c r="B49" s="29">
        <v>6646</v>
      </c>
      <c r="C49" s="29">
        <v>8291</v>
      </c>
      <c r="D49" s="29">
        <v>930</v>
      </c>
      <c r="E49" s="29">
        <v>184</v>
      </c>
      <c r="F49" s="29">
        <v>3799</v>
      </c>
      <c r="G49" s="29">
        <v>314</v>
      </c>
      <c r="H49" s="29">
        <v>9600</v>
      </c>
      <c r="I49" s="29">
        <v>2582</v>
      </c>
      <c r="J49" s="29"/>
      <c r="K49" s="29"/>
      <c r="L49" s="26">
        <f t="shared" si="1"/>
        <v>32346</v>
      </c>
    </row>
    <row r="50" spans="1:12" ht="19.5" customHeight="1">
      <c r="A50" s="18" t="s">
        <v>96</v>
      </c>
      <c r="B50" s="29">
        <v>6345</v>
      </c>
      <c r="C50" s="29">
        <v>5320</v>
      </c>
      <c r="D50" s="29">
        <v>1417</v>
      </c>
      <c r="E50" s="29">
        <v>156</v>
      </c>
      <c r="F50" s="29">
        <v>5613</v>
      </c>
      <c r="G50" s="29">
        <v>236</v>
      </c>
      <c r="H50" s="29">
        <v>9345</v>
      </c>
      <c r="I50" s="29">
        <v>2758</v>
      </c>
      <c r="J50" s="29"/>
      <c r="K50" s="29"/>
      <c r="L50" s="26">
        <f t="shared" si="1"/>
        <v>31190</v>
      </c>
    </row>
    <row r="51" spans="1:12" ht="19.5" customHeight="1">
      <c r="A51" s="18" t="s">
        <v>97</v>
      </c>
      <c r="B51" s="29">
        <v>7859</v>
      </c>
      <c r="C51" s="29">
        <v>9557</v>
      </c>
      <c r="D51" s="29">
        <v>1577</v>
      </c>
      <c r="E51" s="29">
        <v>257</v>
      </c>
      <c r="F51" s="29">
        <v>6395</v>
      </c>
      <c r="G51" s="29">
        <v>430</v>
      </c>
      <c r="H51" s="29">
        <v>13231</v>
      </c>
      <c r="I51" s="29">
        <v>4364</v>
      </c>
      <c r="J51" s="29"/>
      <c r="K51" s="29"/>
      <c r="L51" s="26">
        <f t="shared" si="1"/>
        <v>43670</v>
      </c>
    </row>
    <row r="52" spans="1:12" ht="19.5" customHeight="1">
      <c r="A52" s="18" t="s">
        <v>98</v>
      </c>
      <c r="B52" s="29">
        <v>11854</v>
      </c>
      <c r="C52" s="29">
        <v>9994</v>
      </c>
      <c r="D52" s="29">
        <v>2210</v>
      </c>
      <c r="E52" s="29">
        <v>205</v>
      </c>
      <c r="F52" s="29">
        <v>7958</v>
      </c>
      <c r="G52" s="29">
        <v>369</v>
      </c>
      <c r="H52" s="29">
        <v>14857</v>
      </c>
      <c r="I52" s="29">
        <v>5067</v>
      </c>
      <c r="J52" s="29"/>
      <c r="K52" s="29"/>
      <c r="L52" s="26">
        <f t="shared" si="1"/>
        <v>52514</v>
      </c>
    </row>
    <row r="53" spans="1:12" ht="19.5" customHeight="1">
      <c r="A53" s="18" t="s">
        <v>99</v>
      </c>
      <c r="B53" s="29">
        <v>4543</v>
      </c>
      <c r="C53" s="29">
        <v>7264</v>
      </c>
      <c r="D53" s="29">
        <v>875</v>
      </c>
      <c r="E53" s="29">
        <v>149</v>
      </c>
      <c r="F53" s="29">
        <v>3267</v>
      </c>
      <c r="G53" s="29">
        <v>634</v>
      </c>
      <c r="H53" s="29">
        <v>8004</v>
      </c>
      <c r="I53" s="29">
        <v>2312</v>
      </c>
      <c r="J53" s="29"/>
      <c r="K53" s="29"/>
      <c r="L53" s="26">
        <f t="shared" si="1"/>
        <v>27048</v>
      </c>
    </row>
    <row r="54" spans="1:12" ht="19.5" customHeight="1">
      <c r="A54" s="18" t="s">
        <v>100</v>
      </c>
      <c r="B54" s="29">
        <v>8222</v>
      </c>
      <c r="C54" s="29">
        <v>10049</v>
      </c>
      <c r="D54" s="29">
        <v>1382</v>
      </c>
      <c r="E54" s="29">
        <v>200</v>
      </c>
      <c r="F54" s="29">
        <v>6505</v>
      </c>
      <c r="G54" s="29">
        <v>661</v>
      </c>
      <c r="H54" s="29">
        <v>12518</v>
      </c>
      <c r="I54" s="29">
        <v>3862</v>
      </c>
      <c r="J54" s="29"/>
      <c r="K54" s="29"/>
      <c r="L54" s="26">
        <f t="shared" si="1"/>
        <v>43399</v>
      </c>
    </row>
    <row r="55" spans="1:12" ht="19.5" customHeight="1">
      <c r="A55" s="18" t="s">
        <v>101</v>
      </c>
      <c r="B55" s="29">
        <v>3953</v>
      </c>
      <c r="C55" s="29">
        <v>4658</v>
      </c>
      <c r="D55" s="29">
        <v>796</v>
      </c>
      <c r="E55" s="29">
        <v>112</v>
      </c>
      <c r="F55" s="29">
        <v>4174</v>
      </c>
      <c r="G55" s="29">
        <v>246</v>
      </c>
      <c r="H55" s="29">
        <v>7435</v>
      </c>
      <c r="I55" s="29">
        <v>1682</v>
      </c>
      <c r="J55" s="29"/>
      <c r="K55" s="29"/>
      <c r="L55" s="26">
        <f t="shared" si="1"/>
        <v>23056</v>
      </c>
    </row>
    <row r="56" spans="1:12" ht="19.5" customHeight="1">
      <c r="A56" s="18" t="s">
        <v>102</v>
      </c>
      <c r="B56" s="29">
        <v>5835</v>
      </c>
      <c r="C56" s="29">
        <v>7568</v>
      </c>
      <c r="D56" s="29">
        <v>1157</v>
      </c>
      <c r="E56" s="29">
        <v>121</v>
      </c>
      <c r="F56" s="29">
        <v>4305</v>
      </c>
      <c r="G56" s="29">
        <v>332</v>
      </c>
      <c r="H56" s="29">
        <v>8781</v>
      </c>
      <c r="I56" s="29">
        <v>2734</v>
      </c>
      <c r="J56" s="29"/>
      <c r="K56" s="29"/>
      <c r="L56" s="26">
        <f t="shared" si="1"/>
        <v>30833</v>
      </c>
    </row>
    <row r="57" spans="1:12" ht="19.5" customHeight="1">
      <c r="A57" s="18" t="s">
        <v>103</v>
      </c>
      <c r="B57" s="29">
        <v>4950</v>
      </c>
      <c r="C57" s="29">
        <v>5775</v>
      </c>
      <c r="D57" s="29">
        <v>746</v>
      </c>
      <c r="E57" s="29">
        <v>115</v>
      </c>
      <c r="F57" s="29">
        <v>3404</v>
      </c>
      <c r="G57" s="29">
        <v>263</v>
      </c>
      <c r="H57" s="29">
        <v>7753</v>
      </c>
      <c r="I57" s="29">
        <v>2404</v>
      </c>
      <c r="J57" s="29"/>
      <c r="K57" s="29"/>
      <c r="L57" s="26">
        <f t="shared" si="1"/>
        <v>25410</v>
      </c>
    </row>
    <row r="58" spans="1:12" ht="19.5" customHeight="1">
      <c r="A58" s="18" t="s">
        <v>104</v>
      </c>
      <c r="B58" s="29">
        <v>5510</v>
      </c>
      <c r="C58" s="29">
        <v>5757</v>
      </c>
      <c r="D58" s="29">
        <v>1117</v>
      </c>
      <c r="E58" s="29">
        <v>117</v>
      </c>
      <c r="F58" s="29">
        <v>4168</v>
      </c>
      <c r="G58" s="29">
        <v>246</v>
      </c>
      <c r="H58" s="29">
        <v>8468</v>
      </c>
      <c r="I58" s="29">
        <v>2525</v>
      </c>
      <c r="J58" s="29"/>
      <c r="K58" s="29"/>
      <c r="L58" s="26">
        <f t="shared" si="1"/>
        <v>27908</v>
      </c>
    </row>
    <row r="59" spans="1:12" ht="19.5" customHeight="1">
      <c r="A59" s="18" t="s">
        <v>137</v>
      </c>
      <c r="B59" s="29">
        <v>4501</v>
      </c>
      <c r="C59" s="29">
        <v>5712</v>
      </c>
      <c r="D59" s="29">
        <v>971</v>
      </c>
      <c r="E59" s="29">
        <v>116</v>
      </c>
      <c r="F59" s="29">
        <v>3350</v>
      </c>
      <c r="G59" s="29">
        <v>265</v>
      </c>
      <c r="H59" s="29">
        <v>7623</v>
      </c>
      <c r="I59" s="29">
        <v>2594</v>
      </c>
      <c r="J59" s="29"/>
      <c r="K59" s="29"/>
      <c r="L59" s="26">
        <f t="shared" si="1"/>
        <v>25132</v>
      </c>
    </row>
    <row r="60" spans="1:12" ht="19.5" customHeight="1">
      <c r="A60" s="18" t="s">
        <v>138</v>
      </c>
      <c r="B60" s="29">
        <v>3853</v>
      </c>
      <c r="C60" s="29">
        <v>4764</v>
      </c>
      <c r="D60" s="29">
        <v>847</v>
      </c>
      <c r="E60" s="29">
        <v>78</v>
      </c>
      <c r="F60" s="29">
        <v>3171</v>
      </c>
      <c r="G60" s="29">
        <v>189</v>
      </c>
      <c r="H60" s="29">
        <v>6668</v>
      </c>
      <c r="I60" s="29">
        <v>2369</v>
      </c>
      <c r="J60" s="29"/>
      <c r="K60" s="29"/>
      <c r="L60" s="26">
        <f t="shared" si="1"/>
        <v>21939</v>
      </c>
    </row>
    <row r="61" spans="1:12" ht="19.5" customHeight="1">
      <c r="A61" s="18" t="s">
        <v>105</v>
      </c>
      <c r="B61" s="29">
        <v>4145</v>
      </c>
      <c r="C61" s="29">
        <v>5965</v>
      </c>
      <c r="D61" s="29">
        <v>760</v>
      </c>
      <c r="E61" s="29">
        <v>122</v>
      </c>
      <c r="F61" s="29">
        <v>2855</v>
      </c>
      <c r="G61" s="29">
        <v>452</v>
      </c>
      <c r="H61" s="29">
        <v>6921</v>
      </c>
      <c r="I61" s="29">
        <v>1448</v>
      </c>
      <c r="J61" s="29"/>
      <c r="K61" s="29"/>
      <c r="L61" s="26">
        <f t="shared" si="1"/>
        <v>22668</v>
      </c>
    </row>
    <row r="62" spans="1:12" ht="19.5" customHeight="1">
      <c r="A62" s="18" t="s">
        <v>106</v>
      </c>
      <c r="B62" s="29">
        <v>3095</v>
      </c>
      <c r="C62" s="29">
        <v>4605</v>
      </c>
      <c r="D62" s="29">
        <v>525</v>
      </c>
      <c r="E62" s="29">
        <v>86</v>
      </c>
      <c r="F62" s="29">
        <v>2428</v>
      </c>
      <c r="G62" s="29">
        <v>152</v>
      </c>
      <c r="H62" s="29">
        <v>4921</v>
      </c>
      <c r="I62" s="29">
        <v>1541</v>
      </c>
      <c r="J62" s="29"/>
      <c r="K62" s="29"/>
      <c r="L62" s="26">
        <f t="shared" si="1"/>
        <v>17353</v>
      </c>
    </row>
    <row r="63" spans="1:12" ht="19.5" customHeight="1">
      <c r="A63" s="18" t="s">
        <v>107</v>
      </c>
      <c r="B63" s="29">
        <v>3017</v>
      </c>
      <c r="C63" s="29">
        <v>3604</v>
      </c>
      <c r="D63" s="29">
        <v>572</v>
      </c>
      <c r="E63" s="29">
        <v>106</v>
      </c>
      <c r="F63" s="29">
        <v>2636</v>
      </c>
      <c r="G63" s="29">
        <v>132</v>
      </c>
      <c r="H63" s="29">
        <v>4959</v>
      </c>
      <c r="I63" s="29">
        <v>1638</v>
      </c>
      <c r="J63" s="29"/>
      <c r="K63" s="29"/>
      <c r="L63" s="26">
        <f t="shared" si="1"/>
        <v>16664</v>
      </c>
    </row>
    <row r="64" spans="1:12" ht="19.5" customHeight="1">
      <c r="A64" s="18" t="s">
        <v>108</v>
      </c>
      <c r="B64" s="29">
        <v>2842</v>
      </c>
      <c r="C64" s="29">
        <v>2915</v>
      </c>
      <c r="D64" s="29">
        <v>454</v>
      </c>
      <c r="E64" s="29">
        <v>73</v>
      </c>
      <c r="F64" s="29">
        <v>2599</v>
      </c>
      <c r="G64" s="29">
        <v>218</v>
      </c>
      <c r="H64" s="29">
        <v>4673</v>
      </c>
      <c r="I64" s="29">
        <v>1218</v>
      </c>
      <c r="J64" s="29"/>
      <c r="K64" s="29"/>
      <c r="L64" s="26">
        <f t="shared" si="1"/>
        <v>14992</v>
      </c>
    </row>
    <row r="65" spans="1:12" ht="19.5" customHeight="1">
      <c r="A65" s="18" t="s">
        <v>109</v>
      </c>
      <c r="B65" s="29">
        <v>1181</v>
      </c>
      <c r="C65" s="29">
        <v>1214</v>
      </c>
      <c r="D65" s="29">
        <v>177</v>
      </c>
      <c r="E65" s="29">
        <v>35</v>
      </c>
      <c r="F65" s="29">
        <v>767</v>
      </c>
      <c r="G65" s="29">
        <v>55</v>
      </c>
      <c r="H65" s="29">
        <v>1877</v>
      </c>
      <c r="I65" s="29">
        <v>598</v>
      </c>
      <c r="J65" s="29"/>
      <c r="K65" s="29"/>
      <c r="L65" s="26">
        <f t="shared" si="1"/>
        <v>5904</v>
      </c>
    </row>
    <row r="66" spans="1:12" ht="19.5" customHeight="1">
      <c r="A66" s="18" t="s">
        <v>110</v>
      </c>
      <c r="B66" s="29">
        <v>1795</v>
      </c>
      <c r="C66" s="29">
        <v>1663</v>
      </c>
      <c r="D66" s="29">
        <v>260</v>
      </c>
      <c r="E66" s="29">
        <v>45</v>
      </c>
      <c r="F66" s="29">
        <v>950</v>
      </c>
      <c r="G66" s="29">
        <v>125</v>
      </c>
      <c r="H66" s="29">
        <v>2508</v>
      </c>
      <c r="I66" s="29">
        <v>626</v>
      </c>
      <c r="J66" s="29"/>
      <c r="K66" s="29"/>
      <c r="L66" s="26">
        <f t="shared" si="1"/>
        <v>7972</v>
      </c>
    </row>
    <row r="67" spans="1:12" ht="19.5" customHeight="1">
      <c r="A67" s="18" t="s">
        <v>111</v>
      </c>
      <c r="B67" s="29">
        <v>1838</v>
      </c>
      <c r="C67" s="29">
        <v>1782</v>
      </c>
      <c r="D67" s="29">
        <v>243</v>
      </c>
      <c r="E67" s="29">
        <v>41</v>
      </c>
      <c r="F67" s="29">
        <v>1244</v>
      </c>
      <c r="G67" s="29">
        <v>124</v>
      </c>
      <c r="H67" s="29">
        <v>2571</v>
      </c>
      <c r="I67" s="29">
        <v>774</v>
      </c>
      <c r="J67" s="29"/>
      <c r="K67" s="29"/>
      <c r="L67" s="26">
        <f t="shared" si="1"/>
        <v>8617</v>
      </c>
    </row>
    <row r="68" spans="1:12" ht="19.5" customHeight="1">
      <c r="A68" s="18" t="s">
        <v>112</v>
      </c>
      <c r="B68" s="29">
        <v>3368</v>
      </c>
      <c r="C68" s="29">
        <v>3511</v>
      </c>
      <c r="D68" s="29">
        <v>463</v>
      </c>
      <c r="E68" s="29">
        <v>76</v>
      </c>
      <c r="F68" s="29">
        <v>2025</v>
      </c>
      <c r="G68" s="29">
        <v>232</v>
      </c>
      <c r="H68" s="29">
        <v>4667</v>
      </c>
      <c r="I68" s="29">
        <v>1395</v>
      </c>
      <c r="J68" s="29"/>
      <c r="K68" s="29"/>
      <c r="L68" s="26">
        <f t="shared" si="1"/>
        <v>15737</v>
      </c>
    </row>
    <row r="69" spans="1:12" ht="19.5" customHeight="1">
      <c r="A69" s="18" t="s">
        <v>113</v>
      </c>
      <c r="B69" s="29">
        <v>1974</v>
      </c>
      <c r="C69" s="29">
        <v>1834</v>
      </c>
      <c r="D69" s="29">
        <v>253</v>
      </c>
      <c r="E69" s="29">
        <v>48</v>
      </c>
      <c r="F69" s="29">
        <v>1557</v>
      </c>
      <c r="G69" s="29">
        <v>87</v>
      </c>
      <c r="H69" s="29">
        <v>3389</v>
      </c>
      <c r="I69" s="29">
        <v>694</v>
      </c>
      <c r="J69" s="29"/>
      <c r="K69" s="29"/>
      <c r="L69" s="26">
        <f t="shared" si="1"/>
        <v>9836</v>
      </c>
    </row>
    <row r="70" spans="1:12" ht="19.5" customHeight="1">
      <c r="A70" s="18" t="s">
        <v>114</v>
      </c>
      <c r="B70" s="29">
        <v>2278</v>
      </c>
      <c r="C70" s="29">
        <v>1757</v>
      </c>
      <c r="D70" s="29">
        <v>270</v>
      </c>
      <c r="E70" s="29">
        <v>67</v>
      </c>
      <c r="F70" s="29">
        <v>1557</v>
      </c>
      <c r="G70" s="29">
        <v>74</v>
      </c>
      <c r="H70" s="29">
        <v>2909</v>
      </c>
      <c r="I70" s="29">
        <v>795</v>
      </c>
      <c r="J70" s="29"/>
      <c r="K70" s="29"/>
      <c r="L70" s="26">
        <f t="shared" si="1"/>
        <v>9707</v>
      </c>
    </row>
    <row r="71" spans="1:12" ht="19.5" customHeight="1">
      <c r="A71" s="18" t="s">
        <v>115</v>
      </c>
      <c r="B71" s="29">
        <v>1519</v>
      </c>
      <c r="C71" s="29">
        <v>2112</v>
      </c>
      <c r="D71" s="29">
        <v>237</v>
      </c>
      <c r="E71" s="29">
        <v>41</v>
      </c>
      <c r="F71" s="29">
        <v>1053</v>
      </c>
      <c r="G71" s="29">
        <v>105</v>
      </c>
      <c r="H71" s="29">
        <v>2078</v>
      </c>
      <c r="I71" s="29">
        <v>686</v>
      </c>
      <c r="J71" s="29"/>
      <c r="K71" s="29"/>
      <c r="L71" s="26">
        <f aca="true" t="shared" si="2" ref="L71:L84">SUM(B71:J71)</f>
        <v>7831</v>
      </c>
    </row>
    <row r="72" spans="1:12" ht="19.5" customHeight="1">
      <c r="A72" s="18" t="s">
        <v>116</v>
      </c>
      <c r="B72" s="29">
        <v>1331</v>
      </c>
      <c r="C72" s="29">
        <v>1138</v>
      </c>
      <c r="D72" s="29">
        <v>176</v>
      </c>
      <c r="E72" s="29">
        <v>38</v>
      </c>
      <c r="F72" s="29">
        <v>902</v>
      </c>
      <c r="G72" s="29">
        <v>59</v>
      </c>
      <c r="H72" s="29">
        <v>1720</v>
      </c>
      <c r="I72" s="29">
        <v>452</v>
      </c>
      <c r="J72" s="29"/>
      <c r="K72" s="29"/>
      <c r="L72" s="26">
        <f t="shared" si="2"/>
        <v>5816</v>
      </c>
    </row>
    <row r="73" spans="1:12" ht="19.5" customHeight="1">
      <c r="A73" s="18" t="s">
        <v>117</v>
      </c>
      <c r="B73" s="29">
        <v>793</v>
      </c>
      <c r="C73" s="29">
        <v>733</v>
      </c>
      <c r="D73" s="29">
        <v>108</v>
      </c>
      <c r="E73" s="29">
        <v>28</v>
      </c>
      <c r="F73" s="29">
        <v>623</v>
      </c>
      <c r="G73" s="29">
        <v>47</v>
      </c>
      <c r="H73" s="29">
        <v>1394</v>
      </c>
      <c r="I73" s="29">
        <v>400</v>
      </c>
      <c r="J73" s="29"/>
      <c r="K73" s="29"/>
      <c r="L73" s="26">
        <f t="shared" si="2"/>
        <v>4126</v>
      </c>
    </row>
    <row r="74" spans="1:12" ht="19.5" customHeight="1">
      <c r="A74" s="18" t="s">
        <v>118</v>
      </c>
      <c r="B74" s="29">
        <v>940</v>
      </c>
      <c r="C74" s="29">
        <v>907</v>
      </c>
      <c r="D74" s="29">
        <v>147</v>
      </c>
      <c r="E74" s="29">
        <v>35</v>
      </c>
      <c r="F74" s="29">
        <v>563</v>
      </c>
      <c r="G74" s="29">
        <v>75</v>
      </c>
      <c r="H74" s="29">
        <v>1777</v>
      </c>
      <c r="I74" s="29">
        <v>634</v>
      </c>
      <c r="J74" s="29"/>
      <c r="K74" s="29"/>
      <c r="L74" s="26">
        <f t="shared" si="2"/>
        <v>5078</v>
      </c>
    </row>
    <row r="75" spans="1:12" ht="19.5" customHeight="1">
      <c r="A75" s="18" t="s">
        <v>119</v>
      </c>
      <c r="B75" s="29">
        <v>719</v>
      </c>
      <c r="C75" s="29">
        <v>780</v>
      </c>
      <c r="D75" s="29">
        <v>96</v>
      </c>
      <c r="E75" s="29">
        <v>22</v>
      </c>
      <c r="F75" s="29">
        <v>398</v>
      </c>
      <c r="G75" s="29">
        <v>50</v>
      </c>
      <c r="H75" s="29">
        <v>1239</v>
      </c>
      <c r="I75" s="29">
        <v>412</v>
      </c>
      <c r="J75" s="29"/>
      <c r="K75" s="29"/>
      <c r="L75" s="26">
        <f t="shared" si="2"/>
        <v>3716</v>
      </c>
    </row>
    <row r="76" spans="1:12" ht="19.5" customHeight="1">
      <c r="A76" s="18" t="s">
        <v>120</v>
      </c>
      <c r="B76" s="29">
        <v>963</v>
      </c>
      <c r="C76" s="29">
        <v>910</v>
      </c>
      <c r="D76" s="29">
        <v>121</v>
      </c>
      <c r="E76" s="29">
        <v>42</v>
      </c>
      <c r="F76" s="29">
        <v>862</v>
      </c>
      <c r="G76" s="29">
        <v>49</v>
      </c>
      <c r="H76" s="29">
        <v>2159</v>
      </c>
      <c r="I76" s="29">
        <v>529</v>
      </c>
      <c r="J76" s="29"/>
      <c r="K76" s="29"/>
      <c r="L76" s="26">
        <f t="shared" si="2"/>
        <v>5635</v>
      </c>
    </row>
    <row r="77" spans="1:12" ht="19.5" customHeight="1">
      <c r="A77" s="18" t="s">
        <v>121</v>
      </c>
      <c r="B77" s="29">
        <v>339</v>
      </c>
      <c r="C77" s="29">
        <v>325</v>
      </c>
      <c r="D77" s="29">
        <v>32</v>
      </c>
      <c r="E77" s="29">
        <v>11</v>
      </c>
      <c r="F77" s="29">
        <v>306</v>
      </c>
      <c r="G77" s="29">
        <v>24</v>
      </c>
      <c r="H77" s="29">
        <v>529</v>
      </c>
      <c r="I77" s="29">
        <v>136</v>
      </c>
      <c r="J77" s="29"/>
      <c r="K77" s="29"/>
      <c r="L77" s="26">
        <f t="shared" si="2"/>
        <v>1702</v>
      </c>
    </row>
    <row r="78" spans="1:12" ht="19.5" customHeight="1">
      <c r="A78" s="18" t="s">
        <v>122</v>
      </c>
      <c r="B78" s="29">
        <v>990</v>
      </c>
      <c r="C78" s="29">
        <v>882</v>
      </c>
      <c r="D78" s="29">
        <v>115</v>
      </c>
      <c r="E78" s="29">
        <v>41</v>
      </c>
      <c r="F78" s="29">
        <v>854</v>
      </c>
      <c r="G78" s="29">
        <v>52</v>
      </c>
      <c r="H78" s="29">
        <v>1825</v>
      </c>
      <c r="I78" s="29">
        <v>428</v>
      </c>
      <c r="J78" s="29"/>
      <c r="K78" s="29"/>
      <c r="L78" s="26">
        <f t="shared" si="2"/>
        <v>5187</v>
      </c>
    </row>
    <row r="79" spans="1:12" ht="19.5" customHeight="1">
      <c r="A79" s="18" t="s">
        <v>123</v>
      </c>
      <c r="B79" s="29">
        <v>1120</v>
      </c>
      <c r="C79" s="29">
        <v>958</v>
      </c>
      <c r="D79" s="29">
        <v>150</v>
      </c>
      <c r="E79" s="29">
        <v>28</v>
      </c>
      <c r="F79" s="29">
        <v>923</v>
      </c>
      <c r="G79" s="29">
        <v>69</v>
      </c>
      <c r="H79" s="29">
        <v>1975</v>
      </c>
      <c r="I79" s="29">
        <v>530</v>
      </c>
      <c r="J79" s="29"/>
      <c r="K79" s="29"/>
      <c r="L79" s="26">
        <f t="shared" si="2"/>
        <v>5753</v>
      </c>
    </row>
    <row r="80" spans="1:12" ht="19.5" customHeight="1">
      <c r="A80" s="18" t="s">
        <v>124</v>
      </c>
      <c r="B80" s="29">
        <v>2557</v>
      </c>
      <c r="C80" s="29">
        <v>2521</v>
      </c>
      <c r="D80" s="29">
        <v>406</v>
      </c>
      <c r="E80" s="29">
        <v>92</v>
      </c>
      <c r="F80" s="29">
        <v>1845</v>
      </c>
      <c r="G80" s="29">
        <v>153</v>
      </c>
      <c r="H80" s="29">
        <v>4274</v>
      </c>
      <c r="I80" s="29">
        <v>1038</v>
      </c>
      <c r="J80" s="29"/>
      <c r="K80" s="29"/>
      <c r="L80" s="26">
        <f t="shared" si="2"/>
        <v>12886</v>
      </c>
    </row>
    <row r="81" spans="1:12" ht="19.5" customHeight="1">
      <c r="A81" s="18" t="s">
        <v>125</v>
      </c>
      <c r="B81" s="29">
        <v>3021</v>
      </c>
      <c r="C81" s="29">
        <v>3172</v>
      </c>
      <c r="D81" s="29">
        <v>398</v>
      </c>
      <c r="E81" s="29">
        <v>91</v>
      </c>
      <c r="F81" s="29">
        <v>2778</v>
      </c>
      <c r="G81" s="29">
        <v>206</v>
      </c>
      <c r="H81" s="29">
        <v>4782</v>
      </c>
      <c r="I81" s="29">
        <v>1816</v>
      </c>
      <c r="J81" s="29"/>
      <c r="K81" s="29"/>
      <c r="L81" s="26">
        <f t="shared" si="2"/>
        <v>16264</v>
      </c>
    </row>
    <row r="82" spans="1:12" ht="19.5" customHeight="1">
      <c r="A82" s="18" t="s">
        <v>126</v>
      </c>
      <c r="B82" s="29">
        <v>2506</v>
      </c>
      <c r="C82" s="29">
        <v>3596</v>
      </c>
      <c r="D82" s="29">
        <v>458</v>
      </c>
      <c r="E82" s="29">
        <v>79</v>
      </c>
      <c r="F82" s="29">
        <v>2398</v>
      </c>
      <c r="G82" s="29">
        <v>359</v>
      </c>
      <c r="H82" s="29">
        <v>4312</v>
      </c>
      <c r="I82" s="29">
        <v>1170</v>
      </c>
      <c r="J82" s="29"/>
      <c r="K82" s="29"/>
      <c r="L82" s="26">
        <f t="shared" si="2"/>
        <v>14878</v>
      </c>
    </row>
    <row r="83" spans="1:12" ht="19.5" customHeight="1">
      <c r="A83" s="18" t="s">
        <v>127</v>
      </c>
      <c r="B83" s="29">
        <v>3575</v>
      </c>
      <c r="C83" s="29">
        <v>4047</v>
      </c>
      <c r="D83" s="29">
        <v>691</v>
      </c>
      <c r="E83" s="29">
        <v>113</v>
      </c>
      <c r="F83" s="29">
        <v>3142</v>
      </c>
      <c r="G83" s="29">
        <v>247</v>
      </c>
      <c r="H83" s="29">
        <v>5907</v>
      </c>
      <c r="I83" s="29">
        <v>1617</v>
      </c>
      <c r="J83" s="29"/>
      <c r="K83" s="29"/>
      <c r="L83" s="26">
        <f t="shared" si="2"/>
        <v>19339</v>
      </c>
    </row>
    <row r="84" spans="1:12" ht="19.5" customHeight="1" thickBot="1">
      <c r="A84" s="18" t="s">
        <v>128</v>
      </c>
      <c r="B84" s="29">
        <v>2067</v>
      </c>
      <c r="C84" s="29">
        <v>2140</v>
      </c>
      <c r="D84" s="29">
        <v>394</v>
      </c>
      <c r="E84" s="29">
        <v>65</v>
      </c>
      <c r="F84" s="29">
        <v>2267</v>
      </c>
      <c r="G84" s="29">
        <v>113</v>
      </c>
      <c r="H84" s="29">
        <v>3144</v>
      </c>
      <c r="I84" s="29">
        <v>1003</v>
      </c>
      <c r="J84" s="29"/>
      <c r="K84" s="29"/>
      <c r="L84" s="26">
        <f t="shared" si="2"/>
        <v>11193</v>
      </c>
    </row>
    <row r="85" spans="1:12" ht="19.5" customHeight="1" thickTop="1">
      <c r="A85" s="27" t="str">
        <f>A3&amp;" 合計"</f>
        <v>埼玉県 合計</v>
      </c>
      <c r="B85" s="28">
        <f aca="true" t="shared" si="3" ref="B85:I85">SUM(B5:B84)</f>
        <v>548591</v>
      </c>
      <c r="C85" s="28">
        <f t="shared" si="3"/>
        <v>748696</v>
      </c>
      <c r="D85" s="28">
        <f t="shared" si="3"/>
        <v>115619</v>
      </c>
      <c r="E85" s="28">
        <f t="shared" si="3"/>
        <v>14229</v>
      </c>
      <c r="F85" s="28">
        <f t="shared" si="3"/>
        <v>417441</v>
      </c>
      <c r="G85" s="28">
        <f t="shared" si="3"/>
        <v>32748</v>
      </c>
      <c r="H85" s="28">
        <f t="shared" si="3"/>
        <v>941970</v>
      </c>
      <c r="I85" s="28">
        <f t="shared" si="3"/>
        <v>269735</v>
      </c>
      <c r="J85" s="28"/>
      <c r="K85" s="28">
        <f>SUM(K5:K84)</f>
        <v>0</v>
      </c>
      <c r="L85" s="28">
        <f>SUM(L5:L84)</f>
        <v>3089029</v>
      </c>
    </row>
    <row r="86" spans="1:12" ht="15.75" customHeight="1">
      <c r="A86" s="11"/>
      <c r="B86" s="10"/>
      <c r="C86" s="9"/>
      <c r="D86" s="9"/>
      <c r="E86" s="9"/>
      <c r="F86" s="9"/>
      <c r="G86" s="9"/>
      <c r="H86" s="9"/>
      <c r="I86" s="9"/>
      <c r="J86" s="9"/>
      <c r="K86" s="9"/>
      <c r="L86" s="8"/>
    </row>
    <row r="87" spans="1:12" ht="15.75" customHeight="1">
      <c r="A87" s="7"/>
      <c r="B87" s="3"/>
      <c r="C87" s="6"/>
      <c r="D87" s="6"/>
      <c r="E87" s="6"/>
      <c r="F87" s="6"/>
      <c r="G87" s="6"/>
      <c r="H87" s="6"/>
      <c r="I87" s="6"/>
      <c r="J87" s="6"/>
      <c r="K87" s="6"/>
      <c r="L87" s="5"/>
    </row>
    <row r="88" spans="1:12" ht="15.75" customHeight="1">
      <c r="A88" s="7"/>
      <c r="B88" s="3"/>
      <c r="C88" s="6"/>
      <c r="D88" s="6"/>
      <c r="E88" s="6"/>
      <c r="F88" s="6"/>
      <c r="G88" s="6"/>
      <c r="H88" s="6"/>
      <c r="I88" s="6"/>
      <c r="J88" s="6"/>
      <c r="K88" s="6"/>
      <c r="L88" s="5"/>
    </row>
    <row r="89" spans="1:12" ht="15.75" customHeight="1">
      <c r="A89" s="7"/>
      <c r="B89" s="3"/>
      <c r="C89" s="6"/>
      <c r="D89" s="6"/>
      <c r="E89" s="6"/>
      <c r="F89" s="6"/>
      <c r="G89" s="6"/>
      <c r="H89" s="6"/>
      <c r="I89" s="6"/>
      <c r="J89" s="6"/>
      <c r="K89" s="6"/>
      <c r="L89" s="5"/>
    </row>
    <row r="90" spans="1:12" ht="15.75" customHeight="1">
      <c r="A90" s="7"/>
      <c r="B90" s="3"/>
      <c r="C90" s="6"/>
      <c r="D90" s="6"/>
      <c r="E90" s="6"/>
      <c r="F90" s="6"/>
      <c r="G90" s="6"/>
      <c r="H90" s="6"/>
      <c r="I90" s="6"/>
      <c r="J90" s="6"/>
      <c r="K90" s="6"/>
      <c r="L90" s="5"/>
    </row>
    <row r="91" spans="1:12" ht="15.75" customHeight="1">
      <c r="A91" s="7"/>
      <c r="B91" s="3"/>
      <c r="C91" s="6"/>
      <c r="D91" s="6"/>
      <c r="E91" s="6"/>
      <c r="F91" s="6"/>
      <c r="G91" s="6"/>
      <c r="H91" s="6"/>
      <c r="I91" s="6"/>
      <c r="J91" s="6"/>
      <c r="K91" s="6"/>
      <c r="L91" s="5"/>
    </row>
    <row r="92" spans="1:12" ht="15.75" customHeight="1">
      <c r="A92" s="7"/>
      <c r="B92" s="3"/>
      <c r="C92" s="6"/>
      <c r="D92" s="6"/>
      <c r="E92" s="6"/>
      <c r="F92" s="6"/>
      <c r="G92" s="6"/>
      <c r="H92" s="6"/>
      <c r="I92" s="6"/>
      <c r="J92" s="6"/>
      <c r="K92" s="6"/>
      <c r="L92" s="5"/>
    </row>
    <row r="93" spans="1:12" ht="15.75" customHeight="1">
      <c r="A93" s="7"/>
      <c r="B93" s="3"/>
      <c r="C93" s="6"/>
      <c r="D93" s="6"/>
      <c r="E93" s="6"/>
      <c r="F93" s="6"/>
      <c r="G93" s="6"/>
      <c r="H93" s="6"/>
      <c r="I93" s="6"/>
      <c r="J93" s="6"/>
      <c r="K93" s="6"/>
      <c r="L93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田邉　佳菜(016250)</cp:lastModifiedBy>
  <cp:lastPrinted>2013-01-22T08:27:36Z</cp:lastPrinted>
  <dcterms:created xsi:type="dcterms:W3CDTF">2010-07-24T06:47:55Z</dcterms:created>
  <dcterms:modified xsi:type="dcterms:W3CDTF">2022-01-31T05:41:28Z</dcterms:modified>
  <cp:category/>
  <cp:version/>
  <cp:contentType/>
  <cp:contentStatus/>
</cp:coreProperties>
</file>