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376" activeTab="1"/>
  </bookViews>
  <sheets>
    <sheet name="山梨県第１区" sheetId="1" r:id="rId1"/>
    <sheet name="山梨県第２区" sheetId="2" r:id="rId2"/>
  </sheets>
  <definedNames>
    <definedName name="_xlnm.Print_Area" localSheetId="0">'山梨県第１区'!$A$1:$K$18</definedName>
    <definedName name="_xlnm.Print_Area" localSheetId="1">'山梨県第２区'!$A$1:$K$21</definedName>
    <definedName name="_xlnm.Print_Titles" localSheetId="0">'山梨県第１区'!$A:$A,'山梨県第１区'!$1:$5</definedName>
    <definedName name="_xlnm.Print_Titles" localSheetId="1">'山梨県第２区'!$A:$A,'山梨県第２区'!$1:$5</definedName>
  </definedNames>
  <calcPr fullCalcOnLoad="1"/>
</workbook>
</file>

<file path=xl/sharedStrings.xml><?xml version="1.0" encoding="utf-8"?>
<sst xmlns="http://schemas.openxmlformats.org/spreadsheetml/2006/main" count="57" uniqueCount="48">
  <si>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</si>
  <si>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</si>
  <si>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</si>
  <si>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</si>
  <si>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</si>
  <si>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中島　かつひと</t>
  </si>
  <si>
    <t>日本共産党</t>
  </si>
  <si>
    <t>自由民主党</t>
  </si>
  <si>
    <t>甲府市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</si>
  <si>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</si>
  <si>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</si>
  <si>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</si>
  <si>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</si>
  <si>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</si>
  <si>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</si>
  <si>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</si>
  <si>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</si>
  <si>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</si>
  <si>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</si>
  <si>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</si>
  <si>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長崎　幸太郎</t>
  </si>
  <si>
    <t>富士吉田市</t>
  </si>
  <si>
    <t>都留市</t>
  </si>
  <si>
    <t>山梨市</t>
  </si>
  <si>
    <t>大月市</t>
  </si>
  <si>
    <t>笛吹市</t>
  </si>
  <si>
    <t>上野原市</t>
  </si>
  <si>
    <t>甲州市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</si>
  <si>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</si>
  <si>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</si>
  <si>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</si>
  <si>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</si>
  <si>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</si>
  <si>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</si>
  <si>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</si>
  <si>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</si>
  <si>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平成29年10月22日執行</t>
  </si>
  <si>
    <t>宮内　げん</t>
  </si>
  <si>
    <t>にしわき　愛</t>
  </si>
  <si>
    <t>中谷　真一</t>
  </si>
  <si>
    <t>(無所属)</t>
  </si>
  <si>
    <t>いげた　まこと</t>
  </si>
  <si>
    <t>大久保　令子</t>
  </si>
  <si>
    <t>堀内　のり子</t>
  </si>
  <si>
    <t>小林　ひろゆき</t>
  </si>
  <si>
    <t>希望の党</t>
  </si>
  <si>
    <t>立憲民主党</t>
  </si>
  <si>
    <t>(幸福実現党)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</si>
</sst>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 t="s">
        <v>5</v>
      </c>
      <c r="F4" s="23"/>
      <c r="G4" s="23"/>
      <c r="H4" s="23"/>
      <c r="I4" s="23"/>
      <c r="J4" s="23"/>
      <c r="K4" s="41" t="s">
        <v>1</v>
      </c>
    </row>
    <row r="5" spans="1:11" ht="28.5" customHeight="1">
      <c r="A5" s="21" t="s">
        <v>4</v>
      </c>
      <c r="B5" s="24" t="s">
        <v>6</v>
      </c>
      <c r="C5" s="24" t="s">
        <v>47</v>
      </c>
      <c r="D5" s="24" t="s">
        <v>7</v>
      </c>
      <c r="E5" s="24" t="s">
        <v>40</v>
      </c>
      <c r="F5" s="24"/>
      <c r="G5" s="24"/>
      <c r="H5" s="24"/>
      <c r="I5" s="24"/>
      <c r="J5" s="24"/>
      <c r="K5" s="42"/>
    </row>
    <row r="6" spans="1:11" ht="19.5" customHeight="1">
      <c r="A6" s="17" t="s">
        <v>8</v>
      </c>
      <c r="B6" s="30">
        <v>8473</v>
      </c>
      <c r="C6" s="32">
        <v>2165</v>
      </c>
      <c r="D6" s="32">
        <v>35842</v>
      </c>
      <c r="E6" s="32">
        <v>35178</v>
      </c>
      <c r="F6" s="25"/>
      <c r="G6" s="25"/>
      <c r="H6" s="25"/>
      <c r="I6" s="25"/>
      <c r="J6" s="25"/>
      <c r="K6" s="26">
        <f>SUM(B6:J6)</f>
        <v>81658</v>
      </c>
    </row>
    <row r="7" spans="1:11" ht="19.5" customHeight="1">
      <c r="A7" s="17" t="s">
        <v>9</v>
      </c>
      <c r="B7" s="33">
        <v>873</v>
      </c>
      <c r="C7" s="34">
        <v>374</v>
      </c>
      <c r="D7" s="35">
        <v>6786</v>
      </c>
      <c r="E7" s="35">
        <v>7397</v>
      </c>
      <c r="F7" s="25"/>
      <c r="G7" s="25"/>
      <c r="H7" s="25"/>
      <c r="I7" s="25"/>
      <c r="J7" s="25"/>
      <c r="K7" s="26">
        <f aca="true" t="shared" si="0" ref="K7:K17">SUM(B7:J7)</f>
        <v>15430</v>
      </c>
    </row>
    <row r="8" spans="1:11" ht="19.5" customHeight="1">
      <c r="A8" s="17" t="s">
        <v>10</v>
      </c>
      <c r="B8" s="36">
        <v>3295</v>
      </c>
      <c r="C8" s="35">
        <v>1210</v>
      </c>
      <c r="D8" s="35">
        <v>15177</v>
      </c>
      <c r="E8" s="35">
        <v>13606</v>
      </c>
      <c r="F8" s="25"/>
      <c r="G8" s="25"/>
      <c r="H8" s="25"/>
      <c r="I8" s="25"/>
      <c r="J8" s="25"/>
      <c r="K8" s="26">
        <f t="shared" si="0"/>
        <v>33288</v>
      </c>
    </row>
    <row r="9" spans="1:11" ht="19.5" customHeight="1">
      <c r="A9" s="17" t="s">
        <v>11</v>
      </c>
      <c r="B9" s="36">
        <v>2758</v>
      </c>
      <c r="C9" s="34">
        <v>607</v>
      </c>
      <c r="D9" s="35">
        <v>9130</v>
      </c>
      <c r="E9" s="35">
        <v>14255</v>
      </c>
      <c r="F9" s="25"/>
      <c r="G9" s="25"/>
      <c r="H9" s="25"/>
      <c r="I9" s="25"/>
      <c r="J9" s="25"/>
      <c r="K9" s="26">
        <f t="shared" si="0"/>
        <v>26750</v>
      </c>
    </row>
    <row r="10" spans="1:11" ht="19.5" customHeight="1">
      <c r="A10" s="17" t="s">
        <v>12</v>
      </c>
      <c r="B10" s="36">
        <v>2505</v>
      </c>
      <c r="C10" s="34">
        <v>883</v>
      </c>
      <c r="D10" s="35">
        <v>15277</v>
      </c>
      <c r="E10" s="35">
        <v>14049</v>
      </c>
      <c r="F10" s="25"/>
      <c r="G10" s="25"/>
      <c r="H10" s="25"/>
      <c r="I10" s="25"/>
      <c r="J10" s="25"/>
      <c r="K10" s="26">
        <f t="shared" si="0"/>
        <v>32714</v>
      </c>
    </row>
    <row r="11" spans="1:11" ht="19.5" customHeight="1">
      <c r="A11" s="17" t="s">
        <v>13</v>
      </c>
      <c r="B11" s="37">
        <v>899</v>
      </c>
      <c r="C11" s="38">
        <v>522</v>
      </c>
      <c r="D11" s="39">
        <v>6064</v>
      </c>
      <c r="E11" s="39">
        <v>5800</v>
      </c>
      <c r="F11" s="25"/>
      <c r="G11" s="25"/>
      <c r="H11" s="25"/>
      <c r="I11" s="25"/>
      <c r="J11" s="25"/>
      <c r="K11" s="26">
        <f t="shared" si="0"/>
        <v>13285</v>
      </c>
    </row>
    <row r="12" spans="1:11" ht="19.5" customHeight="1">
      <c r="A12" s="17" t="s">
        <v>14</v>
      </c>
      <c r="B12" s="29">
        <v>676</v>
      </c>
      <c r="C12" s="31">
        <v>259</v>
      </c>
      <c r="D12" s="32">
        <v>3792</v>
      </c>
      <c r="E12" s="32">
        <v>3915</v>
      </c>
      <c r="F12" s="25"/>
      <c r="G12" s="25"/>
      <c r="H12" s="25"/>
      <c r="I12" s="25"/>
      <c r="J12" s="25"/>
      <c r="K12" s="26">
        <f t="shared" si="0"/>
        <v>8642</v>
      </c>
    </row>
    <row r="13" spans="1:11" ht="19.5" customHeight="1">
      <c r="A13" s="17" t="s">
        <v>15</v>
      </c>
      <c r="B13" s="28">
        <v>32</v>
      </c>
      <c r="C13" s="28">
        <v>10</v>
      </c>
      <c r="D13" s="28">
        <v>396</v>
      </c>
      <c r="E13" s="28">
        <v>283</v>
      </c>
      <c r="F13" s="25"/>
      <c r="G13" s="25"/>
      <c r="H13" s="25"/>
      <c r="I13" s="25"/>
      <c r="J13" s="25"/>
      <c r="K13" s="26">
        <f t="shared" si="0"/>
        <v>721</v>
      </c>
    </row>
    <row r="14" spans="1:11" ht="19.5" customHeight="1">
      <c r="A14" s="17" t="s">
        <v>16</v>
      </c>
      <c r="B14" s="28">
        <v>489</v>
      </c>
      <c r="C14" s="28">
        <v>360</v>
      </c>
      <c r="D14" s="25">
        <v>4003</v>
      </c>
      <c r="E14" s="25">
        <v>3267</v>
      </c>
      <c r="F14" s="25"/>
      <c r="G14" s="25"/>
      <c r="H14" s="25"/>
      <c r="I14" s="25"/>
      <c r="J14" s="25"/>
      <c r="K14" s="26">
        <f t="shared" si="0"/>
        <v>8119</v>
      </c>
    </row>
    <row r="15" spans="1:11" ht="19.5" customHeight="1">
      <c r="A15" s="17" t="s">
        <v>17</v>
      </c>
      <c r="B15" s="28">
        <v>249</v>
      </c>
      <c r="C15" s="28">
        <v>185</v>
      </c>
      <c r="D15" s="25">
        <v>2515</v>
      </c>
      <c r="E15" s="25">
        <v>1868</v>
      </c>
      <c r="F15" s="25"/>
      <c r="G15" s="25"/>
      <c r="H15" s="25"/>
      <c r="I15" s="25"/>
      <c r="J15" s="25"/>
      <c r="K15" s="26">
        <f t="shared" si="0"/>
        <v>4817</v>
      </c>
    </row>
    <row r="16" spans="1:11" ht="19.5" customHeight="1">
      <c r="A16" s="17" t="s">
        <v>18</v>
      </c>
      <c r="B16" s="28">
        <v>497</v>
      </c>
      <c r="C16" s="28">
        <v>242</v>
      </c>
      <c r="D16" s="25">
        <v>3250</v>
      </c>
      <c r="E16" s="25">
        <v>3875</v>
      </c>
      <c r="F16" s="25"/>
      <c r="G16" s="25"/>
      <c r="H16" s="25"/>
      <c r="I16" s="25"/>
      <c r="J16" s="25"/>
      <c r="K16" s="26">
        <f t="shared" si="0"/>
        <v>7864</v>
      </c>
    </row>
    <row r="17" spans="1:11" ht="19.5" customHeight="1" thickBot="1">
      <c r="A17" s="17" t="s">
        <v>19</v>
      </c>
      <c r="B17" s="28">
        <v>574</v>
      </c>
      <c r="C17" s="28">
        <v>302</v>
      </c>
      <c r="D17" s="25">
        <v>3644</v>
      </c>
      <c r="E17" s="25">
        <v>3514</v>
      </c>
      <c r="F17" s="25"/>
      <c r="G17" s="25"/>
      <c r="H17" s="25"/>
      <c r="I17" s="25"/>
      <c r="J17" s="25"/>
      <c r="K17" s="26">
        <f t="shared" si="0"/>
        <v>8034</v>
      </c>
    </row>
    <row r="18" spans="1:11" ht="19.5" customHeight="1" thickTop="1">
      <c r="A18" s="20" t="str">
        <f>A3&amp;" 合計"</f>
        <v>山梨県第１区 合計</v>
      </c>
      <c r="B18" s="27">
        <f aca="true" t="shared" si="1" ref="B18:K18">SUM(B6:B17)</f>
        <v>21320</v>
      </c>
      <c r="C18" s="27">
        <f t="shared" si="1"/>
        <v>7119</v>
      </c>
      <c r="D18" s="27">
        <f t="shared" si="1"/>
        <v>105876</v>
      </c>
      <c r="E18" s="27">
        <f t="shared" si="1"/>
        <v>107007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241322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40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M2" s="2"/>
      <c r="N2" s="2"/>
    </row>
    <row r="3" spans="1:14" ht="19.5" customHeight="1">
      <c r="A3" s="22" t="str">
        <f ca="1">RIGHT(CELL("filename",A3),LEN(CELL("filename",A3))-FIND("]",CELL("filename",A3)))</f>
        <v>山梨県第２区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41</v>
      </c>
      <c r="C4" s="23" t="s">
        <v>20</v>
      </c>
      <c r="D4" s="23" t="s">
        <v>42</v>
      </c>
      <c r="E4" s="23" t="s">
        <v>43</v>
      </c>
      <c r="F4" s="23" t="s">
        <v>44</v>
      </c>
      <c r="G4" s="23"/>
      <c r="H4" s="23"/>
      <c r="I4" s="23"/>
      <c r="J4" s="23"/>
      <c r="K4" s="41" t="s">
        <v>1</v>
      </c>
    </row>
    <row r="5" spans="1:11" ht="28.5" customHeight="1">
      <c r="A5" s="21" t="s">
        <v>4</v>
      </c>
      <c r="B5" s="24" t="s">
        <v>45</v>
      </c>
      <c r="C5" s="24" t="s">
        <v>40</v>
      </c>
      <c r="D5" s="24" t="s">
        <v>6</v>
      </c>
      <c r="E5" s="24" t="s">
        <v>40</v>
      </c>
      <c r="F5" s="24" t="s">
        <v>46</v>
      </c>
      <c r="G5" s="24"/>
      <c r="H5" s="24"/>
      <c r="I5" s="24"/>
      <c r="J5" s="24"/>
      <c r="K5" s="42"/>
    </row>
    <row r="6" spans="1:11" ht="19.5" customHeight="1">
      <c r="A6" s="17" t="s">
        <v>21</v>
      </c>
      <c r="B6" s="28">
        <v>909</v>
      </c>
      <c r="C6" s="25">
        <v>10427</v>
      </c>
      <c r="D6" s="28">
        <v>456</v>
      </c>
      <c r="E6" s="25">
        <v>13867</v>
      </c>
      <c r="F6" s="25">
        <v>2028</v>
      </c>
      <c r="G6" s="25"/>
      <c r="H6" s="25"/>
      <c r="I6" s="25"/>
      <c r="J6" s="25"/>
      <c r="K6" s="26">
        <f>SUM(B6:J6)</f>
        <v>27687</v>
      </c>
    </row>
    <row r="7" spans="1:11" ht="19.5" customHeight="1">
      <c r="A7" s="17" t="s">
        <v>22</v>
      </c>
      <c r="B7" s="28">
        <v>723</v>
      </c>
      <c r="C7" s="25">
        <v>7153</v>
      </c>
      <c r="D7" s="28">
        <v>477</v>
      </c>
      <c r="E7" s="25">
        <v>7562</v>
      </c>
      <c r="F7" s="25">
        <v>1667</v>
      </c>
      <c r="G7" s="25"/>
      <c r="H7" s="25"/>
      <c r="I7" s="25"/>
      <c r="J7" s="25"/>
      <c r="K7" s="26">
        <f aca="true" t="shared" si="0" ref="K7:K20">SUM(B7:J7)</f>
        <v>17582</v>
      </c>
    </row>
    <row r="8" spans="1:11" ht="19.5" customHeight="1">
      <c r="A8" s="17" t="s">
        <v>23</v>
      </c>
      <c r="B8" s="25">
        <v>1382</v>
      </c>
      <c r="C8" s="25">
        <v>5545</v>
      </c>
      <c r="D8" s="28">
        <v>714</v>
      </c>
      <c r="E8" s="25">
        <v>6932</v>
      </c>
      <c r="F8" s="25">
        <v>3914</v>
      </c>
      <c r="G8" s="25"/>
      <c r="H8" s="25"/>
      <c r="I8" s="25"/>
      <c r="J8" s="25"/>
      <c r="K8" s="26">
        <f t="shared" si="0"/>
        <v>18487</v>
      </c>
    </row>
    <row r="9" spans="1:11" ht="19.5" customHeight="1">
      <c r="A9" s="17" t="s">
        <v>24</v>
      </c>
      <c r="B9" s="28">
        <v>621</v>
      </c>
      <c r="C9" s="25">
        <v>7766</v>
      </c>
      <c r="D9" s="28">
        <v>502</v>
      </c>
      <c r="E9" s="25">
        <v>4829</v>
      </c>
      <c r="F9" s="25">
        <v>2000</v>
      </c>
      <c r="G9" s="25"/>
      <c r="H9" s="25"/>
      <c r="I9" s="25"/>
      <c r="J9" s="25"/>
      <c r="K9" s="26">
        <f t="shared" si="0"/>
        <v>15718</v>
      </c>
    </row>
    <row r="10" spans="1:11" ht="19.5" customHeight="1">
      <c r="A10" s="17" t="s">
        <v>25</v>
      </c>
      <c r="B10" s="25">
        <v>2664</v>
      </c>
      <c r="C10" s="25">
        <v>13076</v>
      </c>
      <c r="D10" s="25">
        <v>1441</v>
      </c>
      <c r="E10" s="25">
        <v>11572</v>
      </c>
      <c r="F10" s="25">
        <v>5215</v>
      </c>
      <c r="G10" s="25"/>
      <c r="H10" s="25"/>
      <c r="I10" s="25"/>
      <c r="J10" s="25"/>
      <c r="K10" s="26">
        <f t="shared" si="0"/>
        <v>33968</v>
      </c>
    </row>
    <row r="11" spans="1:11" ht="19.5" customHeight="1">
      <c r="A11" s="17" t="s">
        <v>26</v>
      </c>
      <c r="B11" s="28">
        <v>858</v>
      </c>
      <c r="C11" s="25">
        <v>5415</v>
      </c>
      <c r="D11" s="28">
        <v>458</v>
      </c>
      <c r="E11" s="25">
        <v>5736</v>
      </c>
      <c r="F11" s="25">
        <v>1782</v>
      </c>
      <c r="G11" s="25"/>
      <c r="H11" s="25"/>
      <c r="I11" s="25"/>
      <c r="J11" s="25"/>
      <c r="K11" s="26">
        <f t="shared" si="0"/>
        <v>14249</v>
      </c>
    </row>
    <row r="12" spans="1:11" ht="19.5" customHeight="1">
      <c r="A12" s="17" t="s">
        <v>27</v>
      </c>
      <c r="B12" s="25">
        <v>1377</v>
      </c>
      <c r="C12" s="25">
        <v>5914</v>
      </c>
      <c r="D12" s="28">
        <v>716</v>
      </c>
      <c r="E12" s="25">
        <v>6442</v>
      </c>
      <c r="F12" s="25">
        <v>3381</v>
      </c>
      <c r="G12" s="25"/>
      <c r="H12" s="25"/>
      <c r="I12" s="25"/>
      <c r="J12" s="25"/>
      <c r="K12" s="26">
        <f t="shared" si="0"/>
        <v>17830</v>
      </c>
    </row>
    <row r="13" spans="1:11" ht="19.5" customHeight="1">
      <c r="A13" s="17" t="s">
        <v>28</v>
      </c>
      <c r="B13" s="28">
        <v>15</v>
      </c>
      <c r="C13" s="28">
        <v>665</v>
      </c>
      <c r="D13" s="28">
        <v>21</v>
      </c>
      <c r="E13" s="28">
        <v>486</v>
      </c>
      <c r="F13" s="28">
        <v>96</v>
      </c>
      <c r="G13" s="25"/>
      <c r="H13" s="25"/>
      <c r="I13" s="25"/>
      <c r="J13" s="25"/>
      <c r="K13" s="26">
        <f t="shared" si="0"/>
        <v>1283</v>
      </c>
    </row>
    <row r="14" spans="1:11" ht="19.5" customHeight="1">
      <c r="A14" s="17" t="s">
        <v>29</v>
      </c>
      <c r="B14" s="28">
        <v>78</v>
      </c>
      <c r="C14" s="25">
        <v>1264</v>
      </c>
      <c r="D14" s="28">
        <v>47</v>
      </c>
      <c r="E14" s="25">
        <v>1129</v>
      </c>
      <c r="F14" s="28">
        <v>212</v>
      </c>
      <c r="G14" s="25"/>
      <c r="H14" s="25"/>
      <c r="I14" s="25"/>
      <c r="J14" s="25"/>
      <c r="K14" s="26">
        <f t="shared" si="0"/>
        <v>2730</v>
      </c>
    </row>
    <row r="15" spans="1:11" ht="19.5" customHeight="1">
      <c r="A15" s="17" t="s">
        <v>30</v>
      </c>
      <c r="B15" s="28">
        <v>214</v>
      </c>
      <c r="C15" s="25">
        <v>1716</v>
      </c>
      <c r="D15" s="28">
        <v>96</v>
      </c>
      <c r="E15" s="25">
        <v>2609</v>
      </c>
      <c r="F15" s="28">
        <v>426</v>
      </c>
      <c r="G15" s="25"/>
      <c r="H15" s="25"/>
      <c r="I15" s="25"/>
      <c r="J15" s="25"/>
      <c r="K15" s="26">
        <f t="shared" si="0"/>
        <v>5061</v>
      </c>
    </row>
    <row r="16" spans="1:11" ht="19.5" customHeight="1">
      <c r="A16" s="17" t="s">
        <v>31</v>
      </c>
      <c r="B16" s="28">
        <v>173</v>
      </c>
      <c r="C16" s="25">
        <v>1133</v>
      </c>
      <c r="D16" s="28">
        <v>78</v>
      </c>
      <c r="E16" s="25">
        <v>1752</v>
      </c>
      <c r="F16" s="28">
        <v>351</v>
      </c>
      <c r="G16" s="25"/>
      <c r="H16" s="25"/>
      <c r="I16" s="25"/>
      <c r="J16" s="25"/>
      <c r="K16" s="26">
        <f t="shared" si="0"/>
        <v>3487</v>
      </c>
    </row>
    <row r="17" spans="1:11" ht="19.5" customHeight="1">
      <c r="A17" s="17" t="s">
        <v>32</v>
      </c>
      <c r="B17" s="28">
        <v>97</v>
      </c>
      <c r="C17" s="28">
        <v>807</v>
      </c>
      <c r="D17" s="28">
        <v>41</v>
      </c>
      <c r="E17" s="28">
        <v>824</v>
      </c>
      <c r="F17" s="28">
        <v>173</v>
      </c>
      <c r="G17" s="25"/>
      <c r="H17" s="25"/>
      <c r="I17" s="25"/>
      <c r="J17" s="25"/>
      <c r="K17" s="26">
        <f t="shared" si="0"/>
        <v>1942</v>
      </c>
    </row>
    <row r="18" spans="1:11" ht="19.5" customHeight="1">
      <c r="A18" s="17" t="s">
        <v>33</v>
      </c>
      <c r="B18" s="28">
        <v>580</v>
      </c>
      <c r="C18" s="25">
        <v>6186</v>
      </c>
      <c r="D18" s="28">
        <v>348</v>
      </c>
      <c r="E18" s="25">
        <v>6270</v>
      </c>
      <c r="F18" s="25">
        <v>1365</v>
      </c>
      <c r="G18" s="25"/>
      <c r="H18" s="25"/>
      <c r="I18" s="25"/>
      <c r="J18" s="25"/>
      <c r="K18" s="26">
        <f t="shared" si="0"/>
        <v>14749</v>
      </c>
    </row>
    <row r="19" spans="1:11" ht="19.5" customHeight="1">
      <c r="A19" s="17" t="s">
        <v>34</v>
      </c>
      <c r="B19" s="28">
        <v>18</v>
      </c>
      <c r="C19" s="28">
        <v>223</v>
      </c>
      <c r="D19" s="28">
        <v>12</v>
      </c>
      <c r="E19" s="28">
        <v>269</v>
      </c>
      <c r="F19" s="28">
        <v>42</v>
      </c>
      <c r="G19" s="25"/>
      <c r="H19" s="25"/>
      <c r="I19" s="25"/>
      <c r="J19" s="25"/>
      <c r="K19" s="26">
        <f t="shared" si="0"/>
        <v>564</v>
      </c>
    </row>
    <row r="20" spans="1:11" ht="19.5" customHeight="1" thickBot="1">
      <c r="A20" s="17" t="s">
        <v>35</v>
      </c>
      <c r="B20" s="28">
        <v>10</v>
      </c>
      <c r="C20" s="28">
        <v>144</v>
      </c>
      <c r="D20" s="28">
        <v>7</v>
      </c>
      <c r="E20" s="28">
        <v>253</v>
      </c>
      <c r="F20" s="28">
        <v>32</v>
      </c>
      <c r="G20" s="25"/>
      <c r="H20" s="25"/>
      <c r="I20" s="25"/>
      <c r="J20" s="25"/>
      <c r="K20" s="26">
        <f t="shared" si="0"/>
        <v>446</v>
      </c>
    </row>
    <row r="21" spans="1:11" ht="19.5" customHeight="1" thickTop="1">
      <c r="A21" s="20" t="str">
        <f>A3&amp;" 合計"</f>
        <v>山梨県第２区 合計</v>
      </c>
      <c r="B21" s="27">
        <f aca="true" t="shared" si="1" ref="B21:K21">SUM(B6:B20)</f>
        <v>9719</v>
      </c>
      <c r="C21" s="27">
        <f t="shared" si="1"/>
        <v>67434</v>
      </c>
      <c r="D21" s="27">
        <f t="shared" si="1"/>
        <v>5414</v>
      </c>
      <c r="E21" s="27">
        <f t="shared" si="1"/>
        <v>70532</v>
      </c>
      <c r="F21" s="27">
        <f t="shared" si="1"/>
        <v>22684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175783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2017-11-13T04:44:36Z</dcterms:modified>
  <cp:category/>
  <cp:version/>
  <cp:contentType/>
  <cp:contentStatus/>
</cp:coreProperties>
</file>