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3"/>
  </bookViews>
  <sheets>
    <sheet name="三重県第１区" sheetId="1" r:id="rId1"/>
    <sheet name="三重県第２区" sheetId="2" r:id="rId2"/>
    <sheet name="三重県第３区" sheetId="3" r:id="rId3"/>
    <sheet name="三重県第４区" sheetId="4" r:id="rId4"/>
  </sheets>
  <definedNames>
    <definedName name="_xlnm.Print_Area" localSheetId="0">'三重県第１区'!$A$1:$K$8</definedName>
    <definedName name="_xlnm.Print_Area" localSheetId="1">'三重県第２区'!$A$1:$K$11</definedName>
    <definedName name="_xlnm.Print_Area" localSheetId="2">'三重県第３区'!$A$1:$K$14</definedName>
    <definedName name="_xlnm.Print_Area" localSheetId="3">'三重県第４区'!$A$1:$K$21</definedName>
    <definedName name="_xlnm.Print_Titles" localSheetId="0">'三重県第１区'!$A:$A,'三重県第１区'!$1:$5</definedName>
    <definedName name="_xlnm.Print_Titles" localSheetId="1">'三重県第２区'!$A:$A,'三重県第２区'!$1:$5</definedName>
    <definedName name="_xlnm.Print_Titles" localSheetId="2">'三重県第３区'!$A:$A,'三重県第３区'!$1:$5</definedName>
    <definedName name="_xlnm.Print_Titles" localSheetId="3">'三重県第４区'!$A:$A,'三重県第４区'!$1:$5</definedName>
  </definedNames>
  <calcPr fullCalcOnLoad="1"/>
</workbook>
</file>

<file path=xl/sharedStrings.xml><?xml version="1.0" encoding="utf-8"?>
<sst xmlns="http://schemas.openxmlformats.org/spreadsheetml/2006/main" count="76" uniqueCount="53">
  <si>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</si>
  <si>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</si>
  <si>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</si>
  <si>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</si>
  <si>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</si>
  <si>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川崎　二郎</t>
  </si>
  <si>
    <t>松田　直久</t>
  </si>
  <si>
    <t>津市（１区）</t>
  </si>
  <si>
    <t>自由民主党</t>
  </si>
  <si>
    <t>日本共産党</t>
  </si>
  <si>
    <t>島田　よしかず</t>
  </si>
  <si>
    <t>中川　正春</t>
  </si>
  <si>
    <t>鈴鹿市</t>
  </si>
  <si>
    <t>岡田　かつや</t>
  </si>
  <si>
    <t>四日市市（２区）</t>
  </si>
  <si>
    <t>桑名市</t>
  </si>
  <si>
    <t>いなべ市</t>
  </si>
  <si>
    <t>木曽岬町</t>
  </si>
  <si>
    <t>東員町</t>
  </si>
  <si>
    <t>菰野町</t>
  </si>
  <si>
    <t>朝日町</t>
  </si>
  <si>
    <t>川越町</t>
  </si>
  <si>
    <t>四日市市（３区）</t>
  </si>
  <si>
    <t>田村　のりひさ</t>
  </si>
  <si>
    <t>多気町</t>
  </si>
  <si>
    <t>明和町</t>
  </si>
  <si>
    <t>大台町</t>
  </si>
  <si>
    <t>三ツ矢　のりお</t>
  </si>
  <si>
    <t>ふじた　大助</t>
  </si>
  <si>
    <t>伊勢市</t>
  </si>
  <si>
    <t>尾鷲市</t>
  </si>
  <si>
    <t>鳥羽市</t>
  </si>
  <si>
    <t>熊野市</t>
  </si>
  <si>
    <t>志摩市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</si>
  <si>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</si>
  <si>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</si>
  <si>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</si>
  <si>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</si>
  <si>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</si>
  <si>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</si>
  <si>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</si>
  <si>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平成29年10月22日執行</t>
  </si>
  <si>
    <t>松阪市</t>
  </si>
  <si>
    <t>（無所属）</t>
  </si>
  <si>
    <t>名張市</t>
  </si>
  <si>
    <t>亀山市</t>
  </si>
  <si>
    <t>伊賀市</t>
  </si>
  <si>
    <t>坂本　マキ</t>
  </si>
  <si>
    <t>野村　まさひろ</t>
  </si>
  <si>
    <t>（幸福実現党）</t>
  </si>
  <si>
    <t>自由民主党</t>
  </si>
  <si>
    <t>谷中　みよし</t>
  </si>
  <si>
    <t>希望の党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</si>
</sst>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7" sqref="C27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三重県第１区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23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43</v>
      </c>
      <c r="C5" s="24" t="s">
        <v>8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7</v>
      </c>
      <c r="B6" s="25">
        <v>65784</v>
      </c>
      <c r="C6" s="25">
        <v>65851</v>
      </c>
      <c r="D6" s="25"/>
      <c r="E6" s="25"/>
      <c r="F6" s="25"/>
      <c r="G6" s="25"/>
      <c r="H6" s="25"/>
      <c r="I6" s="25"/>
      <c r="J6" s="25"/>
      <c r="K6" s="26">
        <f>SUM(B6:J6)</f>
        <v>131635</v>
      </c>
    </row>
    <row r="7" spans="1:11" ht="19.5" customHeight="1" thickBot="1">
      <c r="A7" s="17" t="s">
        <v>42</v>
      </c>
      <c r="B7" s="25">
        <v>28261</v>
      </c>
      <c r="C7" s="25">
        <v>43733</v>
      </c>
      <c r="D7" s="25"/>
      <c r="E7" s="25"/>
      <c r="F7" s="25"/>
      <c r="G7" s="25"/>
      <c r="H7" s="25"/>
      <c r="I7" s="25"/>
      <c r="J7" s="25"/>
      <c r="K7" s="26">
        <f>SUM(B7:J7)</f>
        <v>71994</v>
      </c>
    </row>
    <row r="8" spans="1:11" ht="19.5" customHeight="1" thickTop="1">
      <c r="A8" s="20" t="str">
        <f>A3&amp;" 合計"</f>
        <v>三重県第１区 合計</v>
      </c>
      <c r="B8" s="27">
        <f>SUM(B6:B7)</f>
        <v>94045</v>
      </c>
      <c r="C8" s="27">
        <f>SUM(C6:C7)</f>
        <v>109584</v>
      </c>
      <c r="D8" s="27"/>
      <c r="E8" s="27">
        <f aca="true" t="shared" si="0" ref="E8:K8">SUM(E6:E7)</f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203629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1" sqref="I1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三重県第２区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11</v>
      </c>
      <c r="C4" s="23" t="s">
        <v>5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43</v>
      </c>
      <c r="C5" s="24" t="s">
        <v>8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14</v>
      </c>
      <c r="B6" s="25">
        <v>22731</v>
      </c>
      <c r="C6" s="25">
        <v>14112</v>
      </c>
      <c r="D6" s="25"/>
      <c r="E6" s="25"/>
      <c r="F6" s="25"/>
      <c r="G6" s="25"/>
      <c r="H6" s="25"/>
      <c r="I6" s="25"/>
      <c r="J6" s="25"/>
      <c r="K6" s="26">
        <f>SUM(B6:J6)</f>
        <v>36843</v>
      </c>
    </row>
    <row r="7" spans="1:11" ht="19.5" customHeight="1">
      <c r="A7" s="17" t="s">
        <v>12</v>
      </c>
      <c r="B7" s="25">
        <v>53965</v>
      </c>
      <c r="C7" s="25">
        <v>32840</v>
      </c>
      <c r="D7" s="25"/>
      <c r="E7" s="25"/>
      <c r="F7" s="25"/>
      <c r="G7" s="25"/>
      <c r="H7" s="25"/>
      <c r="I7" s="25"/>
      <c r="J7" s="25"/>
      <c r="K7" s="26">
        <f>SUM(B7:J7)</f>
        <v>86805</v>
      </c>
    </row>
    <row r="8" spans="1:11" ht="19.5" customHeight="1">
      <c r="A8" s="17" t="s">
        <v>44</v>
      </c>
      <c r="B8" s="25">
        <v>15383</v>
      </c>
      <c r="C8" s="25">
        <v>22035</v>
      </c>
      <c r="D8" s="25"/>
      <c r="E8" s="25"/>
      <c r="F8" s="25"/>
      <c r="G8" s="25"/>
      <c r="H8" s="25"/>
      <c r="I8" s="25"/>
      <c r="J8" s="25"/>
      <c r="K8" s="26">
        <f>SUM(B8:J8)</f>
        <v>37418</v>
      </c>
    </row>
    <row r="9" spans="1:11" ht="19.5" customHeight="1">
      <c r="A9" s="17" t="s">
        <v>45</v>
      </c>
      <c r="B9" s="25">
        <v>13611</v>
      </c>
      <c r="C9" s="25">
        <v>8935</v>
      </c>
      <c r="D9" s="25"/>
      <c r="E9" s="25"/>
      <c r="F9" s="25"/>
      <c r="G9" s="25"/>
      <c r="H9" s="25"/>
      <c r="I9" s="25"/>
      <c r="J9" s="25"/>
      <c r="K9" s="26">
        <f>SUM(B9:J9)</f>
        <v>22546</v>
      </c>
    </row>
    <row r="10" spans="1:11" ht="19.5" customHeight="1" thickBot="1">
      <c r="A10" s="17" t="s">
        <v>46</v>
      </c>
      <c r="B10" s="25">
        <v>16828</v>
      </c>
      <c r="C10" s="25">
        <v>26858</v>
      </c>
      <c r="D10" s="25"/>
      <c r="E10" s="25"/>
      <c r="F10" s="25"/>
      <c r="G10" s="25"/>
      <c r="H10" s="25"/>
      <c r="I10" s="25"/>
      <c r="J10" s="25"/>
      <c r="K10" s="26">
        <f>SUM(B10:J10)</f>
        <v>43686</v>
      </c>
    </row>
    <row r="11" spans="1:11" ht="19.5" customHeight="1" thickTop="1">
      <c r="A11" s="20" t="str">
        <f>A3&amp;" 合計"</f>
        <v>三重県第２区 合計</v>
      </c>
      <c r="B11" s="27">
        <f>SUM(B6:B10)</f>
        <v>122518</v>
      </c>
      <c r="C11" s="27">
        <f>SUM(C6:C10)</f>
        <v>104780</v>
      </c>
      <c r="D11" s="27"/>
      <c r="E11" s="27">
        <f aca="true" t="shared" si="0" ref="E11:K11">SUM(E6:E10)</f>
        <v>0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227298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85" zoomScaleNormal="85" zoomScaleSheetLayoutView="85" zoomScalePageLayoutView="0" workbookViewId="0" topLeftCell="A1">
      <pane xSplit="1" ySplit="5" topLeftCell="H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8" sqref="I18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三重県第３区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47</v>
      </c>
      <c r="C4" s="23" t="s">
        <v>13</v>
      </c>
      <c r="D4" s="23" t="s">
        <v>48</v>
      </c>
      <c r="E4" s="23" t="s">
        <v>10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49</v>
      </c>
      <c r="C5" s="24" t="s">
        <v>43</v>
      </c>
      <c r="D5" s="24" t="s">
        <v>9</v>
      </c>
      <c r="E5" s="24" t="s">
        <v>50</v>
      </c>
      <c r="F5" s="24"/>
      <c r="G5" s="24"/>
      <c r="H5" s="24"/>
      <c r="I5" s="24"/>
      <c r="J5" s="24"/>
      <c r="K5" s="29"/>
    </row>
    <row r="6" spans="1:11" ht="19.5" customHeight="1">
      <c r="A6" s="17" t="s">
        <v>22</v>
      </c>
      <c r="B6" s="25">
        <v>2442</v>
      </c>
      <c r="C6" s="25">
        <v>59756</v>
      </c>
      <c r="D6" s="25">
        <v>5130</v>
      </c>
      <c r="E6" s="25">
        <v>28458</v>
      </c>
      <c r="F6" s="25"/>
      <c r="G6" s="25"/>
      <c r="H6" s="25"/>
      <c r="I6" s="25"/>
      <c r="J6" s="25"/>
      <c r="K6" s="26">
        <f>SUM(B6:J6)</f>
        <v>95786</v>
      </c>
    </row>
    <row r="7" spans="1:11" ht="19.5" customHeight="1">
      <c r="A7" s="17" t="s">
        <v>15</v>
      </c>
      <c r="B7" s="25">
        <v>1838</v>
      </c>
      <c r="C7" s="25">
        <v>41225</v>
      </c>
      <c r="D7" s="25">
        <v>3183</v>
      </c>
      <c r="E7" s="25">
        <v>16728</v>
      </c>
      <c r="F7" s="25"/>
      <c r="G7" s="25"/>
      <c r="H7" s="25"/>
      <c r="I7" s="25"/>
      <c r="J7" s="25"/>
      <c r="K7" s="26">
        <f aca="true" t="shared" si="0" ref="K7:K13">SUM(B7:J7)</f>
        <v>62974</v>
      </c>
    </row>
    <row r="8" spans="1:11" ht="19.5" customHeight="1">
      <c r="A8" s="17" t="s">
        <v>16</v>
      </c>
      <c r="B8" s="25">
        <v>740</v>
      </c>
      <c r="C8" s="25">
        <v>15244</v>
      </c>
      <c r="D8" s="25">
        <v>1135</v>
      </c>
      <c r="E8" s="25">
        <v>5604</v>
      </c>
      <c r="F8" s="25"/>
      <c r="G8" s="25"/>
      <c r="H8" s="25"/>
      <c r="I8" s="25"/>
      <c r="J8" s="25"/>
      <c r="K8" s="26">
        <f t="shared" si="0"/>
        <v>22723</v>
      </c>
    </row>
    <row r="9" spans="1:11" ht="19.5" customHeight="1">
      <c r="A9" s="17" t="s">
        <v>17</v>
      </c>
      <c r="B9" s="25">
        <v>116</v>
      </c>
      <c r="C9" s="25">
        <v>1947</v>
      </c>
      <c r="D9" s="25">
        <v>181</v>
      </c>
      <c r="E9" s="25">
        <v>863</v>
      </c>
      <c r="F9" s="25"/>
      <c r="G9" s="25"/>
      <c r="H9" s="25"/>
      <c r="I9" s="25"/>
      <c r="J9" s="25"/>
      <c r="K9" s="26">
        <f t="shared" si="0"/>
        <v>3107</v>
      </c>
    </row>
    <row r="10" spans="1:11" ht="19.5" customHeight="1">
      <c r="A10" s="17" t="s">
        <v>18</v>
      </c>
      <c r="B10" s="25">
        <v>325</v>
      </c>
      <c r="C10" s="25">
        <v>8579</v>
      </c>
      <c r="D10" s="25">
        <v>665</v>
      </c>
      <c r="E10" s="25">
        <v>3376</v>
      </c>
      <c r="F10" s="25"/>
      <c r="G10" s="25"/>
      <c r="H10" s="25"/>
      <c r="I10" s="25"/>
      <c r="J10" s="25"/>
      <c r="K10" s="26">
        <f t="shared" si="0"/>
        <v>12945</v>
      </c>
    </row>
    <row r="11" spans="1:11" ht="19.5" customHeight="1">
      <c r="A11" s="17" t="s">
        <v>19</v>
      </c>
      <c r="B11" s="25">
        <v>616</v>
      </c>
      <c r="C11" s="25">
        <v>13157</v>
      </c>
      <c r="D11" s="25">
        <v>1116</v>
      </c>
      <c r="E11" s="25">
        <v>5152</v>
      </c>
      <c r="F11" s="25"/>
      <c r="G11" s="25"/>
      <c r="H11" s="25"/>
      <c r="I11" s="25"/>
      <c r="J11" s="25"/>
      <c r="K11" s="26">
        <f t="shared" si="0"/>
        <v>20041</v>
      </c>
    </row>
    <row r="12" spans="1:11" ht="19.5" customHeight="1">
      <c r="A12" s="17" t="s">
        <v>20</v>
      </c>
      <c r="B12" s="25">
        <v>116</v>
      </c>
      <c r="C12" s="25">
        <v>3289</v>
      </c>
      <c r="D12" s="25">
        <v>203</v>
      </c>
      <c r="E12" s="25">
        <v>1444</v>
      </c>
      <c r="F12" s="25"/>
      <c r="G12" s="25"/>
      <c r="H12" s="25"/>
      <c r="I12" s="25"/>
      <c r="J12" s="25"/>
      <c r="K12" s="26">
        <f t="shared" si="0"/>
        <v>5052</v>
      </c>
    </row>
    <row r="13" spans="1:11" ht="19.5" customHeight="1" thickBot="1">
      <c r="A13" s="17" t="s">
        <v>21</v>
      </c>
      <c r="B13" s="25">
        <v>160</v>
      </c>
      <c r="C13" s="25">
        <v>4058</v>
      </c>
      <c r="D13" s="25">
        <v>251</v>
      </c>
      <c r="E13" s="25">
        <v>1781</v>
      </c>
      <c r="F13" s="25"/>
      <c r="G13" s="25"/>
      <c r="H13" s="25"/>
      <c r="I13" s="25"/>
      <c r="J13" s="25"/>
      <c r="K13" s="26">
        <f t="shared" si="0"/>
        <v>6250</v>
      </c>
    </row>
    <row r="14" spans="1:11" ht="19.5" customHeight="1" thickTop="1">
      <c r="A14" s="20" t="str">
        <f>A3&amp;" 合計"</f>
        <v>三重県第３区 合計</v>
      </c>
      <c r="B14" s="27">
        <f aca="true" t="shared" si="1" ref="B14:K14">SUM(B6:B13)</f>
        <v>6353</v>
      </c>
      <c r="C14" s="27">
        <f t="shared" si="1"/>
        <v>147255</v>
      </c>
      <c r="D14" s="27">
        <f t="shared" si="1"/>
        <v>11864</v>
      </c>
      <c r="E14" s="27">
        <f t="shared" si="1"/>
        <v>63406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228878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F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5" sqref="I15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41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三重県第４区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27</v>
      </c>
      <c r="C4" s="23" t="s">
        <v>51</v>
      </c>
      <c r="D4" s="23" t="s">
        <v>28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8</v>
      </c>
      <c r="C5" s="24" t="s">
        <v>9</v>
      </c>
      <c r="D5" s="24" t="s">
        <v>52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29</v>
      </c>
      <c r="B6" s="25">
        <v>29280</v>
      </c>
      <c r="C6" s="25">
        <v>5295</v>
      </c>
      <c r="D6" s="25">
        <v>23728</v>
      </c>
      <c r="E6" s="25"/>
      <c r="F6" s="25"/>
      <c r="G6" s="25"/>
      <c r="H6" s="25"/>
      <c r="I6" s="25"/>
      <c r="J6" s="25"/>
      <c r="K6" s="26">
        <f>SUM(B6:J6)</f>
        <v>58303</v>
      </c>
    </row>
    <row r="7" spans="1:11" ht="19.5" customHeight="1">
      <c r="A7" s="17" t="s">
        <v>30</v>
      </c>
      <c r="B7" s="25">
        <v>5196</v>
      </c>
      <c r="C7" s="25">
        <v>1050</v>
      </c>
      <c r="D7" s="25">
        <v>3186</v>
      </c>
      <c r="E7" s="25"/>
      <c r="F7" s="25"/>
      <c r="G7" s="25"/>
      <c r="H7" s="25"/>
      <c r="I7" s="25"/>
      <c r="J7" s="25"/>
      <c r="K7" s="26">
        <f>SUM(B7:J7)</f>
        <v>9432</v>
      </c>
    </row>
    <row r="8" spans="1:11" ht="19.5" customHeight="1">
      <c r="A8" s="17" t="s">
        <v>31</v>
      </c>
      <c r="B8" s="25">
        <v>5474</v>
      </c>
      <c r="C8" s="25">
        <v>768</v>
      </c>
      <c r="D8" s="25">
        <v>2912</v>
      </c>
      <c r="E8" s="25"/>
      <c r="F8" s="25"/>
      <c r="G8" s="25"/>
      <c r="H8" s="25"/>
      <c r="I8" s="25"/>
      <c r="J8" s="25"/>
      <c r="K8" s="26">
        <f>SUM(B8:J8)</f>
        <v>9154</v>
      </c>
    </row>
    <row r="9" spans="1:11" ht="19.5" customHeight="1">
      <c r="A9" s="17" t="s">
        <v>32</v>
      </c>
      <c r="B9" s="25">
        <v>6396</v>
      </c>
      <c r="C9" s="25">
        <v>767</v>
      </c>
      <c r="D9" s="25">
        <v>3249</v>
      </c>
      <c r="E9" s="25"/>
      <c r="F9" s="25"/>
      <c r="G9" s="25"/>
      <c r="H9" s="25"/>
      <c r="I9" s="25"/>
      <c r="J9" s="25"/>
      <c r="K9" s="26">
        <f>SUM(B9:J9)</f>
        <v>10412</v>
      </c>
    </row>
    <row r="10" spans="1:11" ht="19.5" customHeight="1">
      <c r="A10" s="17" t="s">
        <v>33</v>
      </c>
      <c r="B10" s="25">
        <v>17318</v>
      </c>
      <c r="C10" s="25">
        <v>2228</v>
      </c>
      <c r="D10" s="25">
        <v>10004</v>
      </c>
      <c r="E10" s="25"/>
      <c r="F10" s="25"/>
      <c r="G10" s="25"/>
      <c r="H10" s="25"/>
      <c r="I10" s="25"/>
      <c r="J10" s="25"/>
      <c r="K10" s="26">
        <f aca="true" t="shared" si="0" ref="K10:K20">SUM(B10:J10)</f>
        <v>29550</v>
      </c>
    </row>
    <row r="11" spans="1:11" ht="19.5" customHeight="1">
      <c r="A11" s="17" t="s">
        <v>24</v>
      </c>
      <c r="B11" s="25">
        <v>3918</v>
      </c>
      <c r="C11" s="25">
        <v>664</v>
      </c>
      <c r="D11" s="25">
        <v>2835</v>
      </c>
      <c r="E11" s="25"/>
      <c r="F11" s="25"/>
      <c r="G11" s="25"/>
      <c r="H11" s="25"/>
      <c r="I11" s="25"/>
      <c r="J11" s="25"/>
      <c r="K11" s="26">
        <f t="shared" si="0"/>
        <v>7417</v>
      </c>
    </row>
    <row r="12" spans="1:11" ht="19.5" customHeight="1">
      <c r="A12" s="17" t="s">
        <v>25</v>
      </c>
      <c r="B12" s="25">
        <v>5420</v>
      </c>
      <c r="C12" s="25">
        <v>915</v>
      </c>
      <c r="D12" s="25">
        <v>4343</v>
      </c>
      <c r="E12" s="25"/>
      <c r="F12" s="25"/>
      <c r="G12" s="25"/>
      <c r="H12" s="25"/>
      <c r="I12" s="25"/>
      <c r="J12" s="25"/>
      <c r="K12" s="26">
        <f t="shared" si="0"/>
        <v>10678</v>
      </c>
    </row>
    <row r="13" spans="1:11" ht="19.5" customHeight="1">
      <c r="A13" s="17" t="s">
        <v>26</v>
      </c>
      <c r="B13" s="25">
        <v>2622</v>
      </c>
      <c r="C13" s="25">
        <v>431</v>
      </c>
      <c r="D13" s="25">
        <v>2471</v>
      </c>
      <c r="E13" s="25"/>
      <c r="F13" s="25"/>
      <c r="G13" s="25"/>
      <c r="H13" s="25"/>
      <c r="I13" s="25"/>
      <c r="J13" s="25"/>
      <c r="K13" s="26">
        <f t="shared" si="0"/>
        <v>5524</v>
      </c>
    </row>
    <row r="14" spans="1:11" ht="19.5" customHeight="1">
      <c r="A14" s="17" t="s">
        <v>34</v>
      </c>
      <c r="B14" s="25">
        <v>3132</v>
      </c>
      <c r="C14" s="25">
        <v>604</v>
      </c>
      <c r="D14" s="25">
        <v>3495</v>
      </c>
      <c r="E14" s="25"/>
      <c r="F14" s="25"/>
      <c r="G14" s="25"/>
      <c r="H14" s="25"/>
      <c r="I14" s="25"/>
      <c r="J14" s="25"/>
      <c r="K14" s="26">
        <f t="shared" si="0"/>
        <v>7231</v>
      </c>
    </row>
    <row r="15" spans="1:11" ht="19.5" customHeight="1">
      <c r="A15" s="17" t="s">
        <v>35</v>
      </c>
      <c r="B15" s="25">
        <v>2012</v>
      </c>
      <c r="C15" s="25">
        <v>294</v>
      </c>
      <c r="D15" s="25">
        <v>2026</v>
      </c>
      <c r="E15" s="25"/>
      <c r="F15" s="25"/>
      <c r="G15" s="25"/>
      <c r="H15" s="25"/>
      <c r="I15" s="25"/>
      <c r="J15" s="25"/>
      <c r="K15" s="26">
        <f t="shared" si="0"/>
        <v>4332</v>
      </c>
    </row>
    <row r="16" spans="1:11" ht="19.5" customHeight="1">
      <c r="A16" s="17" t="s">
        <v>36</v>
      </c>
      <c r="B16" s="25">
        <v>2913</v>
      </c>
      <c r="C16" s="25">
        <v>439</v>
      </c>
      <c r="D16" s="25">
        <v>2006</v>
      </c>
      <c r="E16" s="25"/>
      <c r="F16" s="25"/>
      <c r="G16" s="25"/>
      <c r="H16" s="25"/>
      <c r="I16" s="25"/>
      <c r="J16" s="25"/>
      <c r="K16" s="26">
        <f t="shared" si="0"/>
        <v>5358</v>
      </c>
    </row>
    <row r="17" spans="1:11" ht="19.5" customHeight="1">
      <c r="A17" s="17" t="s">
        <v>37</v>
      </c>
      <c r="B17" s="25">
        <v>4583</v>
      </c>
      <c r="C17" s="25">
        <v>557</v>
      </c>
      <c r="D17" s="25">
        <v>2274</v>
      </c>
      <c r="E17" s="25"/>
      <c r="F17" s="25"/>
      <c r="G17" s="25"/>
      <c r="H17" s="25"/>
      <c r="I17" s="25"/>
      <c r="J17" s="25"/>
      <c r="K17" s="26">
        <f t="shared" si="0"/>
        <v>7414</v>
      </c>
    </row>
    <row r="18" spans="1:11" ht="19.5" customHeight="1">
      <c r="A18" s="17" t="s">
        <v>38</v>
      </c>
      <c r="B18" s="25">
        <v>5111</v>
      </c>
      <c r="C18" s="25">
        <v>843</v>
      </c>
      <c r="D18" s="25">
        <v>2983</v>
      </c>
      <c r="E18" s="25"/>
      <c r="F18" s="25"/>
      <c r="G18" s="25"/>
      <c r="H18" s="25"/>
      <c r="I18" s="25"/>
      <c r="J18" s="25"/>
      <c r="K18" s="26">
        <f t="shared" si="0"/>
        <v>8937</v>
      </c>
    </row>
    <row r="19" spans="1:11" ht="19.5" customHeight="1">
      <c r="A19" s="17" t="s">
        <v>39</v>
      </c>
      <c r="B19" s="25">
        <v>2759</v>
      </c>
      <c r="C19" s="25">
        <v>412</v>
      </c>
      <c r="D19" s="25">
        <v>1521</v>
      </c>
      <c r="E19" s="25"/>
      <c r="F19" s="25"/>
      <c r="G19" s="25"/>
      <c r="H19" s="25"/>
      <c r="I19" s="25"/>
      <c r="J19" s="25"/>
      <c r="K19" s="26">
        <f t="shared" si="0"/>
        <v>4692</v>
      </c>
    </row>
    <row r="20" spans="1:11" ht="19.5" customHeight="1" thickBot="1">
      <c r="A20" s="17" t="s">
        <v>40</v>
      </c>
      <c r="B20" s="25">
        <v>3462</v>
      </c>
      <c r="C20" s="25">
        <v>457</v>
      </c>
      <c r="D20" s="25">
        <v>1945</v>
      </c>
      <c r="E20" s="25"/>
      <c r="F20" s="25"/>
      <c r="G20" s="25"/>
      <c r="H20" s="25"/>
      <c r="I20" s="25"/>
      <c r="J20" s="25"/>
      <c r="K20" s="26">
        <f t="shared" si="0"/>
        <v>5864</v>
      </c>
    </row>
    <row r="21" spans="1:11" ht="19.5" customHeight="1" thickTop="1">
      <c r="A21" s="20" t="str">
        <f>A3&amp;" 合計"</f>
        <v>三重県第４区 合計</v>
      </c>
      <c r="B21" s="27">
        <f aca="true" t="shared" si="1" ref="B21:K21">SUM(B6:B20)</f>
        <v>99596</v>
      </c>
      <c r="C21" s="27">
        <f t="shared" si="1"/>
        <v>15724</v>
      </c>
      <c r="D21" s="27">
        <f t="shared" si="1"/>
        <v>68978</v>
      </c>
      <c r="E21" s="27">
        <f t="shared" si="1"/>
        <v>0</v>
      </c>
      <c r="F21" s="27">
        <f t="shared" si="1"/>
        <v>0</v>
      </c>
      <c r="G21" s="27">
        <f t="shared" si="1"/>
        <v>0</v>
      </c>
      <c r="H21" s="27">
        <f t="shared" si="1"/>
        <v>0</v>
      </c>
      <c r="I21" s="27">
        <f t="shared" si="1"/>
        <v>0</v>
      </c>
      <c r="J21" s="27">
        <f t="shared" si="1"/>
        <v>0</v>
      </c>
      <c r="K21" s="27">
        <f t="shared" si="1"/>
        <v>184298</v>
      </c>
    </row>
    <row r="22" spans="1:11" ht="15.7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1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Administrator</cp:lastModifiedBy>
  <cp:lastPrinted>2013-01-21T07:53:59Z</cp:lastPrinted>
  <dcterms:created xsi:type="dcterms:W3CDTF">2010-07-11T18:06:49Z</dcterms:created>
  <dcterms:modified xsi:type="dcterms:W3CDTF">2017-11-13T05:50:34Z</dcterms:modified>
  <cp:category/>
  <cp:version/>
  <cp:contentType/>
  <cp:contentStatus/>
</cp:coreProperties>
</file>