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928" windowWidth="16416" windowHeight="2964" activeTab="0"/>
  </bookViews>
  <sheets>
    <sheet name="大阪府" sheetId="1" r:id="rId1"/>
    <sheet name="リスト" sheetId="2" state="hidden" r:id="rId2"/>
  </sheets>
  <definedNames>
    <definedName name="_xlnm.Print_Area" localSheetId="0">'大阪府'!$A$1:$L$77</definedName>
    <definedName name="_xlnm.Print_Titles" localSheetId="0">'大阪府'!$A:$A,'大阪府'!$1:$4</definedName>
  </definedNames>
  <calcPr calcMode="manual" fullCalcOnLoad="1"/>
</workbook>
</file>

<file path=xl/sharedStrings.xml><?xml version="1.0" encoding="utf-8"?>
<sst xmlns="http://schemas.openxmlformats.org/spreadsheetml/2006/main" count="182" uniqueCount="146">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</sst>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7" sqref="I77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大阪府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69</v>
      </c>
      <c r="C4" s="25" t="s">
        <v>67</v>
      </c>
      <c r="D4" s="25" t="s">
        <v>66</v>
      </c>
      <c r="E4" s="25" t="s">
        <v>143</v>
      </c>
      <c r="F4" s="25" t="s">
        <v>144</v>
      </c>
      <c r="G4" s="25" t="s">
        <v>65</v>
      </c>
      <c r="H4" s="25" t="s">
        <v>145</v>
      </c>
      <c r="I4" s="25" t="s">
        <v>68</v>
      </c>
      <c r="J4" s="25"/>
      <c r="K4" s="25"/>
      <c r="L4" s="25" t="s">
        <v>0</v>
      </c>
    </row>
    <row r="5" spans="1:12" ht="19.5" customHeight="1">
      <c r="A5" s="18" t="s">
        <v>110</v>
      </c>
      <c r="B5" s="29">
        <v>5789</v>
      </c>
      <c r="C5" s="29">
        <v>290</v>
      </c>
      <c r="D5" s="29">
        <v>11832</v>
      </c>
      <c r="E5" s="29">
        <v>12997</v>
      </c>
      <c r="F5" s="29">
        <v>2422</v>
      </c>
      <c r="G5" s="29">
        <v>150</v>
      </c>
      <c r="H5" s="29">
        <v>5764</v>
      </c>
      <c r="I5" s="29">
        <v>3831</v>
      </c>
      <c r="J5" s="29"/>
      <c r="K5" s="29"/>
      <c r="L5" s="26">
        <f>SUM(B5:K5)</f>
        <v>43075</v>
      </c>
    </row>
    <row r="6" spans="1:12" ht="19.5" customHeight="1">
      <c r="A6" s="18" t="s">
        <v>111</v>
      </c>
      <c r="B6" s="29">
        <v>2802</v>
      </c>
      <c r="C6" s="29">
        <v>168</v>
      </c>
      <c r="D6" s="29">
        <v>8734</v>
      </c>
      <c r="E6" s="29">
        <v>8806</v>
      </c>
      <c r="F6" s="29">
        <v>1732</v>
      </c>
      <c r="G6" s="29">
        <v>99</v>
      </c>
      <c r="H6" s="29">
        <v>3770</v>
      </c>
      <c r="I6" s="29">
        <v>3104</v>
      </c>
      <c r="J6" s="29"/>
      <c r="K6" s="29"/>
      <c r="L6" s="26">
        <f>SUM(B6:K6)</f>
        <v>29215</v>
      </c>
    </row>
    <row r="7" spans="1:12" ht="19.5" customHeight="1">
      <c r="A7" s="18" t="s">
        <v>112</v>
      </c>
      <c r="B7" s="29">
        <v>5142</v>
      </c>
      <c r="C7" s="29">
        <v>154</v>
      </c>
      <c r="D7" s="29">
        <v>5710</v>
      </c>
      <c r="E7" s="29">
        <v>6573</v>
      </c>
      <c r="F7" s="29">
        <v>1257</v>
      </c>
      <c r="G7" s="29">
        <v>122</v>
      </c>
      <c r="H7" s="29">
        <v>2846</v>
      </c>
      <c r="I7" s="29">
        <v>3700</v>
      </c>
      <c r="J7" s="29"/>
      <c r="K7" s="29"/>
      <c r="L7" s="26">
        <f>SUM(B7:K7)</f>
        <v>25504</v>
      </c>
    </row>
    <row r="8" spans="1:12" ht="19.5" customHeight="1">
      <c r="A8" s="18" t="s">
        <v>113</v>
      </c>
      <c r="B8" s="29">
        <v>3506</v>
      </c>
      <c r="C8" s="29">
        <v>183</v>
      </c>
      <c r="D8" s="29">
        <v>10562</v>
      </c>
      <c r="E8" s="29">
        <v>11061</v>
      </c>
      <c r="F8" s="29">
        <v>2124</v>
      </c>
      <c r="G8" s="29">
        <v>111</v>
      </c>
      <c r="H8" s="29">
        <v>4804</v>
      </c>
      <c r="I8" s="29">
        <v>2310</v>
      </c>
      <c r="J8" s="29"/>
      <c r="K8" s="29"/>
      <c r="L8" s="26">
        <f>SUM(B8:K8)</f>
        <v>34661</v>
      </c>
    </row>
    <row r="9" spans="1:12" ht="19.5" customHeight="1">
      <c r="A9" s="18" t="s">
        <v>114</v>
      </c>
      <c r="B9" s="29">
        <v>6951</v>
      </c>
      <c r="C9" s="29">
        <v>169</v>
      </c>
      <c r="D9" s="29">
        <v>7874</v>
      </c>
      <c r="E9" s="29">
        <v>9346</v>
      </c>
      <c r="F9" s="29">
        <v>1543</v>
      </c>
      <c r="G9" s="29">
        <v>98</v>
      </c>
      <c r="H9" s="29">
        <v>3469</v>
      </c>
      <c r="I9" s="29">
        <v>2910</v>
      </c>
      <c r="J9" s="29"/>
      <c r="K9" s="29"/>
      <c r="L9" s="26">
        <f>SUM(B9:K9)</f>
        <v>32360</v>
      </c>
    </row>
    <row r="10" spans="1:12" ht="19.5" customHeight="1">
      <c r="A10" s="18" t="s">
        <v>115</v>
      </c>
      <c r="B10" s="29">
        <v>5812</v>
      </c>
      <c r="C10" s="29">
        <v>163</v>
      </c>
      <c r="D10" s="29">
        <v>6131</v>
      </c>
      <c r="E10" s="29">
        <v>6531</v>
      </c>
      <c r="F10" s="29">
        <v>1419</v>
      </c>
      <c r="G10" s="29">
        <v>61</v>
      </c>
      <c r="H10" s="29">
        <v>2491</v>
      </c>
      <c r="I10" s="29">
        <v>3927</v>
      </c>
      <c r="J10" s="29"/>
      <c r="K10" s="29"/>
      <c r="L10" s="26">
        <f>SUM(B10:K10)</f>
        <v>26535</v>
      </c>
    </row>
    <row r="11" spans="1:12" ht="19.5" customHeight="1">
      <c r="A11" s="18" t="s">
        <v>116</v>
      </c>
      <c r="B11" s="29">
        <v>2865</v>
      </c>
      <c r="C11" s="29">
        <v>199</v>
      </c>
      <c r="D11" s="29">
        <v>9664</v>
      </c>
      <c r="E11" s="29">
        <v>8565</v>
      </c>
      <c r="F11" s="29">
        <v>1835</v>
      </c>
      <c r="G11" s="29">
        <v>109</v>
      </c>
      <c r="H11" s="29">
        <v>4664</v>
      </c>
      <c r="I11" s="29">
        <v>2396</v>
      </c>
      <c r="J11" s="29"/>
      <c r="K11" s="29"/>
      <c r="L11" s="26">
        <f>SUM(B11:K11)</f>
        <v>30297</v>
      </c>
    </row>
    <row r="12" spans="1:12" ht="19.5" customHeight="1">
      <c r="A12" s="18" t="s">
        <v>117</v>
      </c>
      <c r="B12" s="29">
        <v>2691</v>
      </c>
      <c r="C12" s="29">
        <v>115</v>
      </c>
      <c r="D12" s="29">
        <v>5314</v>
      </c>
      <c r="E12" s="29">
        <v>5281</v>
      </c>
      <c r="F12" s="29">
        <v>1037</v>
      </c>
      <c r="G12" s="29">
        <v>64</v>
      </c>
      <c r="H12" s="29">
        <v>2124</v>
      </c>
      <c r="I12" s="29">
        <v>1560</v>
      </c>
      <c r="J12" s="29"/>
      <c r="K12" s="29"/>
      <c r="L12" s="26">
        <f>SUM(B12:K12)</f>
        <v>18186</v>
      </c>
    </row>
    <row r="13" spans="1:12" ht="19.5" customHeight="1">
      <c r="A13" s="18" t="s">
        <v>118</v>
      </c>
      <c r="B13" s="29">
        <v>7147</v>
      </c>
      <c r="C13" s="29">
        <v>200</v>
      </c>
      <c r="D13" s="29">
        <v>8621</v>
      </c>
      <c r="E13" s="29">
        <v>9162</v>
      </c>
      <c r="F13" s="29">
        <v>1885</v>
      </c>
      <c r="G13" s="29">
        <v>191</v>
      </c>
      <c r="H13" s="29">
        <v>4150</v>
      </c>
      <c r="I13" s="29">
        <v>5664</v>
      </c>
      <c r="J13" s="29"/>
      <c r="K13" s="29"/>
      <c r="L13" s="26">
        <f>SUM(B13:K13)</f>
        <v>37020</v>
      </c>
    </row>
    <row r="14" spans="1:12" ht="19.5" customHeight="1">
      <c r="A14" s="18" t="s">
        <v>119</v>
      </c>
      <c r="B14" s="29">
        <v>11810</v>
      </c>
      <c r="C14" s="29">
        <v>469</v>
      </c>
      <c r="D14" s="29">
        <v>15582</v>
      </c>
      <c r="E14" s="29">
        <v>16181</v>
      </c>
      <c r="F14" s="29">
        <v>3388</v>
      </c>
      <c r="G14" s="29">
        <v>280</v>
      </c>
      <c r="H14" s="29">
        <v>8857</v>
      </c>
      <c r="I14" s="29">
        <v>5761</v>
      </c>
      <c r="J14" s="29"/>
      <c r="K14" s="29"/>
      <c r="L14" s="26">
        <f>SUM(B14:K14)</f>
        <v>62328</v>
      </c>
    </row>
    <row r="15" spans="1:12" ht="19.5" customHeight="1">
      <c r="A15" s="18" t="s">
        <v>120</v>
      </c>
      <c r="B15" s="29">
        <v>4849</v>
      </c>
      <c r="C15" s="29">
        <v>221</v>
      </c>
      <c r="D15" s="29">
        <v>8135</v>
      </c>
      <c r="E15" s="29">
        <v>9171</v>
      </c>
      <c r="F15" s="29">
        <v>1685</v>
      </c>
      <c r="G15" s="29">
        <v>110</v>
      </c>
      <c r="H15" s="29">
        <v>4202</v>
      </c>
      <c r="I15" s="29">
        <v>2616</v>
      </c>
      <c r="J15" s="29"/>
      <c r="K15" s="29"/>
      <c r="L15" s="26">
        <f>SUM(B15:K15)</f>
        <v>30989</v>
      </c>
    </row>
    <row r="16" spans="1:12" ht="19.5" customHeight="1">
      <c r="A16" s="18" t="s">
        <v>121</v>
      </c>
      <c r="B16" s="29">
        <v>7265</v>
      </c>
      <c r="C16" s="29">
        <v>271</v>
      </c>
      <c r="D16" s="29">
        <v>9682</v>
      </c>
      <c r="E16" s="29">
        <v>10586</v>
      </c>
      <c r="F16" s="29">
        <v>1836</v>
      </c>
      <c r="G16" s="29">
        <v>133</v>
      </c>
      <c r="H16" s="29">
        <v>4906</v>
      </c>
      <c r="I16" s="29">
        <v>3920</v>
      </c>
      <c r="J16" s="29"/>
      <c r="K16" s="29"/>
      <c r="L16" s="26">
        <f aca="true" t="shared" si="0" ref="L16:L26">SUM(B16:K16)</f>
        <v>38599</v>
      </c>
    </row>
    <row r="17" spans="1:12" ht="19.5" customHeight="1">
      <c r="A17" s="18" t="s">
        <v>122</v>
      </c>
      <c r="B17" s="29">
        <v>6511</v>
      </c>
      <c r="C17" s="29">
        <v>282</v>
      </c>
      <c r="D17" s="29">
        <v>9305</v>
      </c>
      <c r="E17" s="29">
        <v>9483</v>
      </c>
      <c r="F17" s="29">
        <v>2173</v>
      </c>
      <c r="G17" s="29">
        <v>118</v>
      </c>
      <c r="H17" s="29">
        <v>5776</v>
      </c>
      <c r="I17" s="29">
        <v>3700</v>
      </c>
      <c r="J17" s="29"/>
      <c r="K17" s="29"/>
      <c r="L17" s="26">
        <f t="shared" si="0"/>
        <v>37348</v>
      </c>
    </row>
    <row r="18" spans="1:12" ht="19.5" customHeight="1">
      <c r="A18" s="18" t="s">
        <v>123</v>
      </c>
      <c r="B18" s="29">
        <v>9831</v>
      </c>
      <c r="C18" s="29">
        <v>455</v>
      </c>
      <c r="D18" s="29">
        <v>18522</v>
      </c>
      <c r="E18" s="29">
        <v>20880</v>
      </c>
      <c r="F18" s="29">
        <v>3716</v>
      </c>
      <c r="G18" s="29">
        <v>212</v>
      </c>
      <c r="H18" s="29">
        <v>8795</v>
      </c>
      <c r="I18" s="29">
        <v>7001</v>
      </c>
      <c r="J18" s="29"/>
      <c r="K18" s="29"/>
      <c r="L18" s="26">
        <f t="shared" si="0"/>
        <v>69412</v>
      </c>
    </row>
    <row r="19" spans="1:12" ht="19.5" customHeight="1">
      <c r="A19" s="18" t="s">
        <v>124</v>
      </c>
      <c r="B19" s="29">
        <v>5002</v>
      </c>
      <c r="C19" s="29">
        <v>300</v>
      </c>
      <c r="D19" s="29">
        <v>14037</v>
      </c>
      <c r="E19" s="29">
        <v>13131</v>
      </c>
      <c r="F19" s="29">
        <v>2556</v>
      </c>
      <c r="G19" s="29">
        <v>135</v>
      </c>
      <c r="H19" s="29">
        <v>7806</v>
      </c>
      <c r="I19" s="29">
        <v>4156</v>
      </c>
      <c r="J19" s="29"/>
      <c r="K19" s="29"/>
      <c r="L19" s="26">
        <f t="shared" si="0"/>
        <v>47123</v>
      </c>
    </row>
    <row r="20" spans="1:12" ht="19.5" customHeight="1">
      <c r="A20" s="18" t="s">
        <v>125</v>
      </c>
      <c r="B20" s="29">
        <v>10634</v>
      </c>
      <c r="C20" s="29">
        <v>409</v>
      </c>
      <c r="D20" s="29">
        <v>14740</v>
      </c>
      <c r="E20" s="29">
        <v>14987</v>
      </c>
      <c r="F20" s="29">
        <v>3241</v>
      </c>
      <c r="G20" s="29">
        <v>210</v>
      </c>
      <c r="H20" s="29">
        <v>7693</v>
      </c>
      <c r="I20" s="29">
        <v>6531</v>
      </c>
      <c r="J20" s="29"/>
      <c r="K20" s="29"/>
      <c r="L20" s="26">
        <f t="shared" si="0"/>
        <v>58445</v>
      </c>
    </row>
    <row r="21" spans="1:12" ht="19.5" customHeight="1">
      <c r="A21" s="18" t="s">
        <v>126</v>
      </c>
      <c r="B21" s="29">
        <v>8393</v>
      </c>
      <c r="C21" s="29">
        <v>341</v>
      </c>
      <c r="D21" s="29">
        <v>13154</v>
      </c>
      <c r="E21" s="29">
        <v>14339</v>
      </c>
      <c r="F21" s="29">
        <v>2662</v>
      </c>
      <c r="G21" s="29">
        <v>178</v>
      </c>
      <c r="H21" s="29">
        <v>7558</v>
      </c>
      <c r="I21" s="29">
        <v>4647</v>
      </c>
      <c r="J21" s="29"/>
      <c r="K21" s="29"/>
      <c r="L21" s="26">
        <f t="shared" si="0"/>
        <v>51272</v>
      </c>
    </row>
    <row r="22" spans="1:12" ht="19.5" customHeight="1">
      <c r="A22" s="18" t="s">
        <v>127</v>
      </c>
      <c r="B22" s="29">
        <v>8583</v>
      </c>
      <c r="C22" s="29">
        <v>249</v>
      </c>
      <c r="D22" s="29">
        <v>8163</v>
      </c>
      <c r="E22" s="29">
        <v>9040</v>
      </c>
      <c r="F22" s="29">
        <v>2064</v>
      </c>
      <c r="G22" s="29">
        <v>123</v>
      </c>
      <c r="H22" s="29">
        <v>3631</v>
      </c>
      <c r="I22" s="29">
        <v>4011</v>
      </c>
      <c r="J22" s="29"/>
      <c r="K22" s="29"/>
      <c r="L22" s="26">
        <f t="shared" si="0"/>
        <v>35864</v>
      </c>
    </row>
    <row r="23" spans="1:12" ht="19.5" customHeight="1">
      <c r="A23" s="18" t="s">
        <v>128</v>
      </c>
      <c r="B23" s="29">
        <v>11262</v>
      </c>
      <c r="C23" s="29">
        <v>431</v>
      </c>
      <c r="D23" s="29">
        <v>17076</v>
      </c>
      <c r="E23" s="29">
        <v>18018</v>
      </c>
      <c r="F23" s="29">
        <v>3778</v>
      </c>
      <c r="G23" s="29">
        <v>286</v>
      </c>
      <c r="H23" s="29">
        <v>8706</v>
      </c>
      <c r="I23" s="29">
        <v>6092</v>
      </c>
      <c r="J23" s="29"/>
      <c r="K23" s="29"/>
      <c r="L23" s="26">
        <f t="shared" si="0"/>
        <v>65649</v>
      </c>
    </row>
    <row r="24" spans="1:12" ht="19.5" customHeight="1">
      <c r="A24" s="18" t="s">
        <v>129</v>
      </c>
      <c r="B24" s="29">
        <v>8561</v>
      </c>
      <c r="C24" s="29">
        <v>231</v>
      </c>
      <c r="D24" s="29">
        <v>10673</v>
      </c>
      <c r="E24" s="29">
        <v>11786</v>
      </c>
      <c r="F24" s="29">
        <v>2348</v>
      </c>
      <c r="G24" s="29">
        <v>133</v>
      </c>
      <c r="H24" s="29">
        <v>4856</v>
      </c>
      <c r="I24" s="29">
        <v>3509</v>
      </c>
      <c r="J24" s="29"/>
      <c r="K24" s="29"/>
      <c r="L24" s="26">
        <f t="shared" si="0"/>
        <v>42097</v>
      </c>
    </row>
    <row r="25" spans="1:12" ht="19.5" customHeight="1">
      <c r="A25" s="18" t="s">
        <v>130</v>
      </c>
      <c r="B25" s="29">
        <v>9870</v>
      </c>
      <c r="C25" s="29">
        <v>269</v>
      </c>
      <c r="D25" s="29">
        <v>11549</v>
      </c>
      <c r="E25" s="29">
        <v>13547</v>
      </c>
      <c r="F25" s="29">
        <v>2606</v>
      </c>
      <c r="G25" s="29">
        <v>186</v>
      </c>
      <c r="H25" s="29">
        <v>5753</v>
      </c>
      <c r="I25" s="29">
        <v>5201</v>
      </c>
      <c r="J25" s="29"/>
      <c r="K25" s="29"/>
      <c r="L25" s="26">
        <f t="shared" si="0"/>
        <v>48981</v>
      </c>
    </row>
    <row r="26" spans="1:12" ht="19.5" customHeight="1">
      <c r="A26" s="18" t="s">
        <v>131</v>
      </c>
      <c r="B26" s="29">
        <v>17999</v>
      </c>
      <c r="C26" s="29">
        <v>382</v>
      </c>
      <c r="D26" s="29">
        <v>16854</v>
      </c>
      <c r="E26" s="29">
        <v>19212</v>
      </c>
      <c r="F26" s="29">
        <v>3651</v>
      </c>
      <c r="G26" s="29">
        <v>240</v>
      </c>
      <c r="H26" s="29">
        <v>8717</v>
      </c>
      <c r="I26" s="29">
        <v>6536</v>
      </c>
      <c r="J26" s="29"/>
      <c r="K26" s="29"/>
      <c r="L26" s="26">
        <f t="shared" si="0"/>
        <v>73591</v>
      </c>
    </row>
    <row r="27" spans="1:12" ht="19.5" customHeight="1">
      <c r="A27" s="18" t="s">
        <v>132</v>
      </c>
      <c r="B27" s="29">
        <v>4943</v>
      </c>
      <c r="C27" s="29">
        <v>363</v>
      </c>
      <c r="D27" s="29">
        <v>14686</v>
      </c>
      <c r="E27" s="29">
        <v>15651</v>
      </c>
      <c r="F27" s="29">
        <v>3077</v>
      </c>
      <c r="G27" s="29">
        <v>159</v>
      </c>
      <c r="H27" s="29">
        <v>7176</v>
      </c>
      <c r="I27" s="29">
        <v>3974</v>
      </c>
      <c r="J27" s="29"/>
      <c r="K27" s="29"/>
      <c r="L27" s="26">
        <f>SUM(B27:K27)</f>
        <v>50029</v>
      </c>
    </row>
    <row r="28" spans="1:12" ht="19.5" customHeight="1">
      <c r="A28" s="18" t="s">
        <v>133</v>
      </c>
      <c r="B28" s="29">
        <v>2679</v>
      </c>
      <c r="C28" s="29">
        <v>224</v>
      </c>
      <c r="D28" s="29">
        <v>11671</v>
      </c>
      <c r="E28" s="29">
        <v>10338</v>
      </c>
      <c r="F28" s="29">
        <v>2198</v>
      </c>
      <c r="G28" s="29">
        <v>124</v>
      </c>
      <c r="H28" s="29">
        <v>5422</v>
      </c>
      <c r="I28" s="29">
        <v>2815</v>
      </c>
      <c r="J28" s="29"/>
      <c r="K28" s="29"/>
      <c r="L28" s="26">
        <f>SUM(B28:K28)</f>
        <v>35471</v>
      </c>
    </row>
    <row r="29" spans="1:12" ht="19.5" customHeight="1">
      <c r="A29" s="18" t="s">
        <v>134</v>
      </c>
      <c r="B29" s="29">
        <v>10413</v>
      </c>
      <c r="C29" s="29">
        <v>309</v>
      </c>
      <c r="D29" s="29">
        <v>14311</v>
      </c>
      <c r="E29" s="29">
        <v>12732</v>
      </c>
      <c r="F29" s="29">
        <v>3050</v>
      </c>
      <c r="G29" s="29">
        <v>230</v>
      </c>
      <c r="H29" s="29">
        <v>8392</v>
      </c>
      <c r="I29" s="29">
        <v>5370</v>
      </c>
      <c r="J29" s="29"/>
      <c r="K29" s="29"/>
      <c r="L29" s="26">
        <f>SUM(B29:K29)</f>
        <v>54807</v>
      </c>
    </row>
    <row r="30" spans="1:12" ht="19.5" customHeight="1">
      <c r="A30" s="18" t="s">
        <v>135</v>
      </c>
      <c r="B30" s="29">
        <v>8325</v>
      </c>
      <c r="C30" s="29">
        <v>210</v>
      </c>
      <c r="D30" s="29">
        <v>11528</v>
      </c>
      <c r="E30" s="29">
        <v>11434</v>
      </c>
      <c r="F30" s="29">
        <v>2387</v>
      </c>
      <c r="G30" s="29">
        <v>135</v>
      </c>
      <c r="H30" s="29">
        <v>4785</v>
      </c>
      <c r="I30" s="29">
        <v>3339</v>
      </c>
      <c r="J30" s="29"/>
      <c r="K30" s="29"/>
      <c r="L30" s="26">
        <f>SUM(B30:K30)</f>
        <v>42143</v>
      </c>
    </row>
    <row r="31" spans="1:12" ht="19.5" customHeight="1">
      <c r="A31" s="18" t="s">
        <v>136</v>
      </c>
      <c r="B31" s="29">
        <v>6204</v>
      </c>
      <c r="C31" s="29">
        <v>207</v>
      </c>
      <c r="D31" s="29">
        <v>9221</v>
      </c>
      <c r="E31" s="29">
        <v>8291</v>
      </c>
      <c r="F31" s="29">
        <v>1996</v>
      </c>
      <c r="G31" s="29">
        <v>75</v>
      </c>
      <c r="H31" s="29">
        <v>5659</v>
      </c>
      <c r="I31" s="29">
        <v>2777</v>
      </c>
      <c r="J31" s="29"/>
      <c r="K31" s="29"/>
      <c r="L31" s="26">
        <f>SUM(B31:K31)</f>
        <v>34430</v>
      </c>
    </row>
    <row r="32" spans="1:12" ht="19.5" customHeight="1">
      <c r="A32" s="18" t="s">
        <v>137</v>
      </c>
      <c r="B32" s="29">
        <v>7290</v>
      </c>
      <c r="C32" s="29">
        <v>327</v>
      </c>
      <c r="D32" s="29">
        <v>13501</v>
      </c>
      <c r="E32" s="29">
        <v>13947</v>
      </c>
      <c r="F32" s="29">
        <v>2809</v>
      </c>
      <c r="G32" s="29">
        <v>210</v>
      </c>
      <c r="H32" s="29">
        <v>6421</v>
      </c>
      <c r="I32" s="29">
        <v>4882</v>
      </c>
      <c r="J32" s="29"/>
      <c r="K32" s="29"/>
      <c r="L32" s="26">
        <f>SUM(B32:K32)</f>
        <v>49387</v>
      </c>
    </row>
    <row r="33" spans="1:12" ht="19.5" customHeight="1">
      <c r="A33" s="18" t="s">
        <v>138</v>
      </c>
      <c r="B33" s="29">
        <v>8622</v>
      </c>
      <c r="C33" s="29">
        <v>388</v>
      </c>
      <c r="D33" s="29">
        <v>15155</v>
      </c>
      <c r="E33" s="29">
        <v>17523</v>
      </c>
      <c r="F33" s="29">
        <v>3223</v>
      </c>
      <c r="G33" s="29">
        <v>136</v>
      </c>
      <c r="H33" s="29">
        <v>9007</v>
      </c>
      <c r="I33" s="29">
        <v>6346</v>
      </c>
      <c r="J33" s="29"/>
      <c r="K33" s="29"/>
      <c r="L33" s="26">
        <f>SUM(B33:K33)</f>
        <v>60400</v>
      </c>
    </row>
    <row r="34" spans="1:12" ht="19.5" customHeight="1">
      <c r="A34" s="18" t="s">
        <v>139</v>
      </c>
      <c r="B34" s="29">
        <v>10843</v>
      </c>
      <c r="C34" s="29">
        <v>469</v>
      </c>
      <c r="D34" s="29">
        <v>15892</v>
      </c>
      <c r="E34" s="29">
        <v>13656</v>
      </c>
      <c r="F34" s="29">
        <v>3436</v>
      </c>
      <c r="G34" s="29">
        <v>166</v>
      </c>
      <c r="H34" s="29">
        <v>9909</v>
      </c>
      <c r="I34" s="29">
        <v>5906</v>
      </c>
      <c r="J34" s="29"/>
      <c r="K34" s="29"/>
      <c r="L34" s="26">
        <f>SUM(B34:K34)</f>
        <v>60277</v>
      </c>
    </row>
    <row r="35" spans="1:12" ht="19.5" customHeight="1">
      <c r="A35" s="18" t="s">
        <v>140</v>
      </c>
      <c r="B35" s="29">
        <v>2890</v>
      </c>
      <c r="C35" s="29">
        <v>74</v>
      </c>
      <c r="D35" s="29">
        <v>3954</v>
      </c>
      <c r="E35" s="29">
        <v>4207</v>
      </c>
      <c r="F35" s="29">
        <v>732</v>
      </c>
      <c r="G35" s="29">
        <v>34</v>
      </c>
      <c r="H35" s="29">
        <v>1674</v>
      </c>
      <c r="I35" s="29">
        <v>1018</v>
      </c>
      <c r="J35" s="29"/>
      <c r="K35" s="29"/>
      <c r="L35" s="26">
        <f>SUM(B35:K35)</f>
        <v>14583</v>
      </c>
    </row>
    <row r="36" spans="1:12" ht="19.5" customHeight="1">
      <c r="A36" s="18" t="s">
        <v>141</v>
      </c>
      <c r="B36" s="29">
        <v>12729</v>
      </c>
      <c r="C36" s="29">
        <v>316</v>
      </c>
      <c r="D36" s="29">
        <v>19613</v>
      </c>
      <c r="E36" s="29">
        <v>19178</v>
      </c>
      <c r="F36" s="29">
        <v>3794</v>
      </c>
      <c r="G36" s="29">
        <v>316</v>
      </c>
      <c r="H36" s="29">
        <v>6998</v>
      </c>
      <c r="I36" s="29">
        <v>6924</v>
      </c>
      <c r="J36" s="29"/>
      <c r="K36" s="29"/>
      <c r="L36" s="26">
        <f>SUM(B36:K36)</f>
        <v>69868</v>
      </c>
    </row>
    <row r="37" spans="1:12" ht="19.5" customHeight="1">
      <c r="A37" s="18" t="s">
        <v>70</v>
      </c>
      <c r="B37" s="29">
        <v>23701</v>
      </c>
      <c r="C37" s="29">
        <v>1400</v>
      </c>
      <c r="D37" s="29">
        <v>47860</v>
      </c>
      <c r="E37" s="29">
        <v>44254</v>
      </c>
      <c r="F37" s="29">
        <v>11030</v>
      </c>
      <c r="G37" s="29">
        <v>471</v>
      </c>
      <c r="H37" s="29">
        <v>28973</v>
      </c>
      <c r="I37" s="29">
        <v>13826</v>
      </c>
      <c r="J37" s="29"/>
      <c r="K37" s="29"/>
      <c r="L37" s="26">
        <f>SUM(B37:K37)</f>
        <v>171515</v>
      </c>
    </row>
    <row r="38" spans="1:12" ht="19.5" customHeight="1">
      <c r="A38" s="18" t="s">
        <v>71</v>
      </c>
      <c r="B38" s="29">
        <v>4672</v>
      </c>
      <c r="C38" s="29">
        <v>790</v>
      </c>
      <c r="D38" s="29">
        <v>13917</v>
      </c>
      <c r="E38" s="29">
        <v>10776</v>
      </c>
      <c r="F38" s="29">
        <v>3112</v>
      </c>
      <c r="G38" s="29">
        <v>128</v>
      </c>
      <c r="H38" s="29">
        <v>7905</v>
      </c>
      <c r="I38" s="29">
        <v>3706</v>
      </c>
      <c r="J38" s="29"/>
      <c r="K38" s="29"/>
      <c r="L38" s="26">
        <f>SUM(B38:K38)</f>
        <v>45006</v>
      </c>
    </row>
    <row r="39" spans="1:12" ht="19.5" customHeight="1">
      <c r="A39" s="18" t="s">
        <v>72</v>
      </c>
      <c r="B39" s="29">
        <v>16643</v>
      </c>
      <c r="C39" s="29">
        <v>1349</v>
      </c>
      <c r="D39" s="29">
        <v>46182</v>
      </c>
      <c r="E39" s="29">
        <v>40841</v>
      </c>
      <c r="F39" s="29">
        <v>10874</v>
      </c>
      <c r="G39" s="29">
        <v>457</v>
      </c>
      <c r="H39" s="29">
        <v>26484</v>
      </c>
      <c r="I39" s="29">
        <v>16942</v>
      </c>
      <c r="J39" s="29"/>
      <c r="K39" s="29"/>
      <c r="L39" s="26">
        <f>SUM(B39:K39)</f>
        <v>159772</v>
      </c>
    </row>
    <row r="40" spans="1:12" ht="19.5" customHeight="1">
      <c r="A40" s="18" t="s">
        <v>73</v>
      </c>
      <c r="B40" s="29">
        <v>4056</v>
      </c>
      <c r="C40" s="29">
        <v>155</v>
      </c>
      <c r="D40" s="29">
        <v>8092</v>
      </c>
      <c r="E40" s="29">
        <v>9112</v>
      </c>
      <c r="F40" s="29">
        <v>1529</v>
      </c>
      <c r="G40" s="29">
        <v>91</v>
      </c>
      <c r="H40" s="29">
        <v>3057</v>
      </c>
      <c r="I40" s="29">
        <v>2510</v>
      </c>
      <c r="J40" s="29"/>
      <c r="K40" s="29"/>
      <c r="L40" s="26">
        <f>SUM(B40:K40)</f>
        <v>28602</v>
      </c>
    </row>
    <row r="41" spans="1:12" ht="19.5" customHeight="1">
      <c r="A41" s="18" t="s">
        <v>74</v>
      </c>
      <c r="B41" s="29">
        <v>19103</v>
      </c>
      <c r="C41" s="29">
        <v>1709</v>
      </c>
      <c r="D41" s="29">
        <v>44041</v>
      </c>
      <c r="E41" s="29">
        <v>38330</v>
      </c>
      <c r="F41" s="29">
        <v>9627</v>
      </c>
      <c r="G41" s="29">
        <v>561</v>
      </c>
      <c r="H41" s="29">
        <v>35651</v>
      </c>
      <c r="I41" s="29">
        <v>13121</v>
      </c>
      <c r="J41" s="29"/>
      <c r="K41" s="29"/>
      <c r="L41" s="26">
        <f>SUM(B41:K41)</f>
        <v>162143</v>
      </c>
    </row>
    <row r="42" spans="1:12" ht="19.5" customHeight="1">
      <c r="A42" s="18" t="s">
        <v>75</v>
      </c>
      <c r="B42" s="29">
        <v>5112</v>
      </c>
      <c r="C42" s="29">
        <v>155</v>
      </c>
      <c r="D42" s="29">
        <v>9512</v>
      </c>
      <c r="E42" s="29">
        <v>10147</v>
      </c>
      <c r="F42" s="29">
        <v>1811</v>
      </c>
      <c r="G42" s="29">
        <v>90</v>
      </c>
      <c r="H42" s="29">
        <v>3382</v>
      </c>
      <c r="I42" s="29">
        <v>2266</v>
      </c>
      <c r="J42" s="29"/>
      <c r="K42" s="29"/>
      <c r="L42" s="26">
        <f>SUM(B42:K42)</f>
        <v>32475</v>
      </c>
    </row>
    <row r="43" spans="1:12" ht="19.5" customHeight="1">
      <c r="A43" s="18" t="s">
        <v>76</v>
      </c>
      <c r="B43" s="29">
        <v>13025</v>
      </c>
      <c r="C43" s="29">
        <v>329</v>
      </c>
      <c r="D43" s="29">
        <v>13988</v>
      </c>
      <c r="E43" s="29">
        <v>14900</v>
      </c>
      <c r="F43" s="29">
        <v>3418</v>
      </c>
      <c r="G43" s="29">
        <v>228</v>
      </c>
      <c r="H43" s="29">
        <v>6738</v>
      </c>
      <c r="I43" s="29">
        <v>4760</v>
      </c>
      <c r="J43" s="29"/>
      <c r="K43" s="29"/>
      <c r="L43" s="26">
        <f>SUM(B43:K43)</f>
        <v>57386</v>
      </c>
    </row>
    <row r="44" spans="1:12" ht="19.5" customHeight="1">
      <c r="A44" s="18" t="s">
        <v>77</v>
      </c>
      <c r="B44" s="29">
        <v>25407</v>
      </c>
      <c r="C44" s="29">
        <v>1379</v>
      </c>
      <c r="D44" s="29">
        <v>46048</v>
      </c>
      <c r="E44" s="29">
        <v>45453</v>
      </c>
      <c r="F44" s="29">
        <v>10941</v>
      </c>
      <c r="G44" s="29">
        <v>604</v>
      </c>
      <c r="H44" s="29">
        <v>28621</v>
      </c>
      <c r="I44" s="29">
        <v>13805</v>
      </c>
      <c r="J44" s="29"/>
      <c r="K44" s="29"/>
      <c r="L44" s="26">
        <f>SUM(B44:K44)</f>
        <v>172258</v>
      </c>
    </row>
    <row r="45" spans="1:12" ht="19.5" customHeight="1">
      <c r="A45" s="18" t="s">
        <v>78</v>
      </c>
      <c r="B45" s="29">
        <v>14052</v>
      </c>
      <c r="C45" s="29">
        <v>1874</v>
      </c>
      <c r="D45" s="29">
        <v>31409</v>
      </c>
      <c r="E45" s="29">
        <v>29001</v>
      </c>
      <c r="F45" s="29">
        <v>7568</v>
      </c>
      <c r="G45" s="29">
        <v>404</v>
      </c>
      <c r="H45" s="29">
        <v>19190</v>
      </c>
      <c r="I45" s="29">
        <v>9056</v>
      </c>
      <c r="J45" s="29"/>
      <c r="K45" s="29"/>
      <c r="L45" s="26">
        <f>SUM(B45:K45)</f>
        <v>112554</v>
      </c>
    </row>
    <row r="46" spans="1:12" ht="19.5" customHeight="1">
      <c r="A46" s="18" t="s">
        <v>79</v>
      </c>
      <c r="B46" s="29">
        <v>16796</v>
      </c>
      <c r="C46" s="29">
        <v>528</v>
      </c>
      <c r="D46" s="29">
        <v>27338</v>
      </c>
      <c r="E46" s="29">
        <v>28548</v>
      </c>
      <c r="F46" s="29">
        <v>5579</v>
      </c>
      <c r="G46" s="29">
        <v>312</v>
      </c>
      <c r="H46" s="29">
        <v>11287</v>
      </c>
      <c r="I46" s="29">
        <v>10247</v>
      </c>
      <c r="J46" s="29"/>
      <c r="K46" s="29"/>
      <c r="L46" s="26">
        <f aca="true" t="shared" si="1" ref="L46:L73">SUM(B46:K46)</f>
        <v>100635</v>
      </c>
    </row>
    <row r="47" spans="1:12" ht="19.5" customHeight="1">
      <c r="A47" s="18" t="s">
        <v>80</v>
      </c>
      <c r="B47" s="29">
        <v>6182</v>
      </c>
      <c r="C47" s="29">
        <v>163</v>
      </c>
      <c r="D47" s="29">
        <v>11165</v>
      </c>
      <c r="E47" s="29">
        <v>10397</v>
      </c>
      <c r="F47" s="29">
        <v>2278</v>
      </c>
      <c r="G47" s="29">
        <v>132</v>
      </c>
      <c r="H47" s="29">
        <v>3795</v>
      </c>
      <c r="I47" s="29">
        <v>2266</v>
      </c>
      <c r="J47" s="29"/>
      <c r="K47" s="29"/>
      <c r="L47" s="26">
        <f t="shared" si="1"/>
        <v>36378</v>
      </c>
    </row>
    <row r="48" spans="1:12" ht="19.5" customHeight="1">
      <c r="A48" s="18" t="s">
        <v>81</v>
      </c>
      <c r="B48" s="29">
        <v>6324</v>
      </c>
      <c r="C48" s="29">
        <v>308</v>
      </c>
      <c r="D48" s="29">
        <v>12976</v>
      </c>
      <c r="E48" s="29">
        <v>11749</v>
      </c>
      <c r="F48" s="29">
        <v>2718</v>
      </c>
      <c r="G48" s="29">
        <v>141</v>
      </c>
      <c r="H48" s="29">
        <v>6285</v>
      </c>
      <c r="I48" s="29">
        <v>4298</v>
      </c>
      <c r="J48" s="29"/>
      <c r="K48" s="29"/>
      <c r="L48" s="26">
        <f t="shared" si="1"/>
        <v>44799</v>
      </c>
    </row>
    <row r="49" spans="1:12" ht="19.5" customHeight="1">
      <c r="A49" s="18" t="s">
        <v>82</v>
      </c>
      <c r="B49" s="29">
        <v>18172</v>
      </c>
      <c r="C49" s="29">
        <v>585</v>
      </c>
      <c r="D49" s="29">
        <v>23766</v>
      </c>
      <c r="E49" s="29">
        <v>23511</v>
      </c>
      <c r="F49" s="29">
        <v>9187</v>
      </c>
      <c r="G49" s="29">
        <v>376</v>
      </c>
      <c r="H49" s="29">
        <v>11223</v>
      </c>
      <c r="I49" s="29">
        <v>7874</v>
      </c>
      <c r="J49" s="29"/>
      <c r="K49" s="29"/>
      <c r="L49" s="26">
        <f t="shared" si="1"/>
        <v>94694</v>
      </c>
    </row>
    <row r="50" spans="1:12" ht="19.5" customHeight="1">
      <c r="A50" s="18" t="s">
        <v>83</v>
      </c>
      <c r="B50" s="29">
        <v>6034</v>
      </c>
      <c r="C50" s="29">
        <v>289</v>
      </c>
      <c r="D50" s="29">
        <v>13439</v>
      </c>
      <c r="E50" s="29">
        <v>12698</v>
      </c>
      <c r="F50" s="29">
        <v>2932</v>
      </c>
      <c r="G50" s="29">
        <v>154</v>
      </c>
      <c r="H50" s="29">
        <v>6941</v>
      </c>
      <c r="I50" s="29">
        <v>4448</v>
      </c>
      <c r="J50" s="29"/>
      <c r="K50" s="29"/>
      <c r="L50" s="26">
        <f t="shared" si="1"/>
        <v>46935</v>
      </c>
    </row>
    <row r="51" spans="1:12" ht="19.5" customHeight="1">
      <c r="A51" s="18" t="s">
        <v>84</v>
      </c>
      <c r="B51" s="29">
        <v>8509</v>
      </c>
      <c r="C51" s="29">
        <v>200</v>
      </c>
      <c r="D51" s="29">
        <v>11064</v>
      </c>
      <c r="E51" s="29">
        <v>12514</v>
      </c>
      <c r="F51" s="29">
        <v>2324</v>
      </c>
      <c r="G51" s="29">
        <v>147</v>
      </c>
      <c r="H51" s="29">
        <v>4817</v>
      </c>
      <c r="I51" s="29">
        <v>4263</v>
      </c>
      <c r="J51" s="29"/>
      <c r="K51" s="29"/>
      <c r="L51" s="26">
        <f t="shared" si="1"/>
        <v>43838</v>
      </c>
    </row>
    <row r="52" spans="1:12" ht="19.5" customHeight="1">
      <c r="A52" s="18" t="s">
        <v>85</v>
      </c>
      <c r="B52" s="29">
        <v>9188</v>
      </c>
      <c r="C52" s="29">
        <v>274</v>
      </c>
      <c r="D52" s="29">
        <v>11014</v>
      </c>
      <c r="E52" s="29">
        <v>11659</v>
      </c>
      <c r="F52" s="29">
        <v>4157</v>
      </c>
      <c r="G52" s="29">
        <v>165</v>
      </c>
      <c r="H52" s="29">
        <v>4851</v>
      </c>
      <c r="I52" s="29">
        <v>3645</v>
      </c>
      <c r="J52" s="29"/>
      <c r="K52" s="29"/>
      <c r="L52" s="26">
        <f t="shared" si="1"/>
        <v>44953</v>
      </c>
    </row>
    <row r="53" spans="1:12" ht="19.5" customHeight="1">
      <c r="A53" s="18" t="s">
        <v>86</v>
      </c>
      <c r="B53" s="29">
        <v>10816</v>
      </c>
      <c r="C53" s="29">
        <v>398</v>
      </c>
      <c r="D53" s="29">
        <v>20444</v>
      </c>
      <c r="E53" s="29">
        <v>19590</v>
      </c>
      <c r="F53" s="29">
        <v>4124</v>
      </c>
      <c r="G53" s="29">
        <v>213</v>
      </c>
      <c r="H53" s="29">
        <v>8551</v>
      </c>
      <c r="I53" s="29">
        <v>5465</v>
      </c>
      <c r="J53" s="29"/>
      <c r="K53" s="29"/>
      <c r="L53" s="26">
        <f t="shared" si="1"/>
        <v>69601</v>
      </c>
    </row>
    <row r="54" spans="1:12" ht="19.5" customHeight="1">
      <c r="A54" s="18" t="s">
        <v>87</v>
      </c>
      <c r="B54" s="29">
        <v>5208</v>
      </c>
      <c r="C54" s="29">
        <v>1062</v>
      </c>
      <c r="D54" s="29">
        <v>17567</v>
      </c>
      <c r="E54" s="29">
        <v>15921</v>
      </c>
      <c r="F54" s="29">
        <v>3899</v>
      </c>
      <c r="G54" s="29">
        <v>200</v>
      </c>
      <c r="H54" s="29">
        <v>9934</v>
      </c>
      <c r="I54" s="29">
        <v>4353</v>
      </c>
      <c r="J54" s="29"/>
      <c r="K54" s="29"/>
      <c r="L54" s="26">
        <f t="shared" si="1"/>
        <v>58144</v>
      </c>
    </row>
    <row r="55" spans="1:12" ht="19.5" customHeight="1">
      <c r="A55" s="18" t="s">
        <v>88</v>
      </c>
      <c r="B55" s="29">
        <v>4028</v>
      </c>
      <c r="C55" s="29">
        <v>147</v>
      </c>
      <c r="D55" s="29">
        <v>7553</v>
      </c>
      <c r="E55" s="29">
        <v>7489</v>
      </c>
      <c r="F55" s="29">
        <v>1588</v>
      </c>
      <c r="G55" s="29">
        <v>87</v>
      </c>
      <c r="H55" s="29">
        <v>3348</v>
      </c>
      <c r="I55" s="29">
        <v>2496</v>
      </c>
      <c r="J55" s="29"/>
      <c r="K55" s="29"/>
      <c r="L55" s="26">
        <f t="shared" si="1"/>
        <v>26736</v>
      </c>
    </row>
    <row r="56" spans="1:12" ht="19.5" customHeight="1">
      <c r="A56" s="18" t="s">
        <v>89</v>
      </c>
      <c r="B56" s="29">
        <v>6709</v>
      </c>
      <c r="C56" s="29">
        <v>253</v>
      </c>
      <c r="D56" s="29">
        <v>12360</v>
      </c>
      <c r="E56" s="29">
        <v>11749</v>
      </c>
      <c r="F56" s="29">
        <v>2461</v>
      </c>
      <c r="G56" s="29">
        <v>161</v>
      </c>
      <c r="H56" s="29">
        <v>5261</v>
      </c>
      <c r="I56" s="29">
        <v>4970</v>
      </c>
      <c r="J56" s="29"/>
      <c r="K56" s="29"/>
      <c r="L56" s="26">
        <f t="shared" si="1"/>
        <v>43924</v>
      </c>
    </row>
    <row r="57" spans="1:12" ht="19.5" customHeight="1">
      <c r="A57" s="18" t="s">
        <v>90</v>
      </c>
      <c r="B57" s="29">
        <v>12333</v>
      </c>
      <c r="C57" s="29">
        <v>232</v>
      </c>
      <c r="D57" s="29">
        <v>10483</v>
      </c>
      <c r="E57" s="29">
        <v>11843</v>
      </c>
      <c r="F57" s="29">
        <v>2432</v>
      </c>
      <c r="G57" s="29">
        <v>146</v>
      </c>
      <c r="H57" s="29">
        <v>4729</v>
      </c>
      <c r="I57" s="29">
        <v>3298</v>
      </c>
      <c r="J57" s="29"/>
      <c r="K57" s="29"/>
      <c r="L57" s="26">
        <f t="shared" si="1"/>
        <v>45496</v>
      </c>
    </row>
    <row r="58" spans="1:12" ht="19.5" customHeight="1">
      <c r="A58" s="18" t="s">
        <v>91</v>
      </c>
      <c r="B58" s="29">
        <v>5576</v>
      </c>
      <c r="C58" s="29">
        <v>186</v>
      </c>
      <c r="D58" s="29">
        <v>8391</v>
      </c>
      <c r="E58" s="29">
        <v>8219</v>
      </c>
      <c r="F58" s="29">
        <v>1731</v>
      </c>
      <c r="G58" s="29">
        <v>76</v>
      </c>
      <c r="H58" s="29">
        <v>3791</v>
      </c>
      <c r="I58" s="29">
        <v>3418</v>
      </c>
      <c r="J58" s="29"/>
      <c r="K58" s="29"/>
      <c r="L58" s="26">
        <f t="shared" si="1"/>
        <v>31388</v>
      </c>
    </row>
    <row r="59" spans="1:12" ht="19.5" customHeight="1">
      <c r="A59" s="18" t="s">
        <v>92</v>
      </c>
      <c r="B59" s="29">
        <v>3205</v>
      </c>
      <c r="C59" s="29">
        <v>153</v>
      </c>
      <c r="D59" s="29">
        <v>6928</v>
      </c>
      <c r="E59" s="29">
        <v>7700</v>
      </c>
      <c r="F59" s="29">
        <v>1432</v>
      </c>
      <c r="G59" s="29">
        <v>57</v>
      </c>
      <c r="H59" s="29">
        <v>2921</v>
      </c>
      <c r="I59" s="29">
        <v>2097</v>
      </c>
      <c r="J59" s="29"/>
      <c r="K59" s="29"/>
      <c r="L59" s="26">
        <f t="shared" si="1"/>
        <v>24493</v>
      </c>
    </row>
    <row r="60" spans="1:12" ht="19.5" customHeight="1">
      <c r="A60" s="18" t="s">
        <v>93</v>
      </c>
      <c r="B60" s="29">
        <v>4368</v>
      </c>
      <c r="C60" s="29">
        <v>168</v>
      </c>
      <c r="D60" s="29">
        <v>7170</v>
      </c>
      <c r="E60" s="29">
        <v>6861</v>
      </c>
      <c r="F60" s="29">
        <v>1575</v>
      </c>
      <c r="G60" s="29">
        <v>85</v>
      </c>
      <c r="H60" s="29">
        <v>3364</v>
      </c>
      <c r="I60" s="29">
        <v>2326</v>
      </c>
      <c r="J60" s="29"/>
      <c r="K60" s="29"/>
      <c r="L60" s="26">
        <f t="shared" si="1"/>
        <v>25917</v>
      </c>
    </row>
    <row r="61" spans="1:12" ht="19.5" customHeight="1">
      <c r="A61" s="18" t="s">
        <v>94</v>
      </c>
      <c r="B61" s="29">
        <v>35185</v>
      </c>
      <c r="C61" s="29">
        <v>959</v>
      </c>
      <c r="D61" s="29">
        <v>48934</v>
      </c>
      <c r="E61" s="29">
        <v>50827</v>
      </c>
      <c r="F61" s="29">
        <v>9149</v>
      </c>
      <c r="G61" s="29">
        <v>573</v>
      </c>
      <c r="H61" s="29">
        <v>18737</v>
      </c>
      <c r="I61" s="29">
        <v>16828</v>
      </c>
      <c r="J61" s="29"/>
      <c r="K61" s="29"/>
      <c r="L61" s="26">
        <f t="shared" si="1"/>
        <v>181192</v>
      </c>
    </row>
    <row r="62" spans="1:12" ht="19.5" customHeight="1">
      <c r="A62" s="18" t="s">
        <v>95</v>
      </c>
      <c r="B62" s="29">
        <v>4012</v>
      </c>
      <c r="C62" s="29">
        <v>121</v>
      </c>
      <c r="D62" s="29">
        <v>6855</v>
      </c>
      <c r="E62" s="29">
        <v>6493</v>
      </c>
      <c r="F62" s="29">
        <v>1366</v>
      </c>
      <c r="G62" s="29">
        <v>70</v>
      </c>
      <c r="H62" s="29">
        <v>2562</v>
      </c>
      <c r="I62" s="29">
        <v>1663</v>
      </c>
      <c r="J62" s="29"/>
      <c r="K62" s="29"/>
      <c r="L62" s="26">
        <f t="shared" si="1"/>
        <v>23142</v>
      </c>
    </row>
    <row r="63" spans="1:12" ht="19.5" customHeight="1">
      <c r="A63" s="18" t="s">
        <v>96</v>
      </c>
      <c r="B63" s="29">
        <v>3686</v>
      </c>
      <c r="C63" s="29">
        <v>148</v>
      </c>
      <c r="D63" s="29">
        <v>5945</v>
      </c>
      <c r="E63" s="29">
        <v>5780</v>
      </c>
      <c r="F63" s="29">
        <v>1841</v>
      </c>
      <c r="G63" s="29">
        <v>143</v>
      </c>
      <c r="H63" s="29">
        <v>2715</v>
      </c>
      <c r="I63" s="29">
        <v>1677</v>
      </c>
      <c r="J63" s="29"/>
      <c r="K63" s="29"/>
      <c r="L63" s="26">
        <f t="shared" si="1"/>
        <v>21935</v>
      </c>
    </row>
    <row r="64" spans="1:12" ht="19.5" customHeight="1">
      <c r="A64" s="18" t="s">
        <v>97</v>
      </c>
      <c r="B64" s="29">
        <v>6128</v>
      </c>
      <c r="C64" s="29">
        <v>268</v>
      </c>
      <c r="D64" s="29">
        <v>9472</v>
      </c>
      <c r="E64" s="29">
        <v>8802</v>
      </c>
      <c r="F64" s="29">
        <v>2352</v>
      </c>
      <c r="G64" s="29">
        <v>108</v>
      </c>
      <c r="H64" s="29">
        <v>5775</v>
      </c>
      <c r="I64" s="29">
        <v>3360</v>
      </c>
      <c r="J64" s="29"/>
      <c r="K64" s="29"/>
      <c r="L64" s="26">
        <f t="shared" si="1"/>
        <v>36265</v>
      </c>
    </row>
    <row r="65" spans="1:12" ht="19.5" customHeight="1">
      <c r="A65" s="18" t="s">
        <v>98</v>
      </c>
      <c r="B65" s="29">
        <v>3130</v>
      </c>
      <c r="C65" s="29">
        <v>136</v>
      </c>
      <c r="D65" s="29">
        <v>6784</v>
      </c>
      <c r="E65" s="29">
        <v>6518</v>
      </c>
      <c r="F65" s="29">
        <v>1483</v>
      </c>
      <c r="G65" s="29">
        <v>89</v>
      </c>
      <c r="H65" s="29">
        <v>3274</v>
      </c>
      <c r="I65" s="29">
        <v>2217</v>
      </c>
      <c r="J65" s="29"/>
      <c r="K65" s="29"/>
      <c r="L65" s="26">
        <f t="shared" si="1"/>
        <v>23631</v>
      </c>
    </row>
    <row r="66" spans="1:12" ht="19.5" customHeight="1">
      <c r="A66" s="18" t="s">
        <v>99</v>
      </c>
      <c r="B66" s="29">
        <v>3466</v>
      </c>
      <c r="C66" s="29">
        <v>117</v>
      </c>
      <c r="D66" s="29">
        <v>6967</v>
      </c>
      <c r="E66" s="29">
        <v>6204</v>
      </c>
      <c r="F66" s="29">
        <v>1377</v>
      </c>
      <c r="G66" s="29">
        <v>41</v>
      </c>
      <c r="H66" s="29">
        <v>2737</v>
      </c>
      <c r="I66" s="29">
        <v>1715</v>
      </c>
      <c r="J66" s="29"/>
      <c r="K66" s="29"/>
      <c r="L66" s="26">
        <f t="shared" si="1"/>
        <v>22624</v>
      </c>
    </row>
    <row r="67" spans="1:12" ht="19.5" customHeight="1">
      <c r="A67" s="18" t="s">
        <v>100</v>
      </c>
      <c r="B67" s="29">
        <v>1192</v>
      </c>
      <c r="C67" s="29">
        <v>174</v>
      </c>
      <c r="D67" s="29">
        <v>4260</v>
      </c>
      <c r="E67" s="29">
        <v>3186</v>
      </c>
      <c r="F67" s="29">
        <v>913</v>
      </c>
      <c r="G67" s="29">
        <v>44</v>
      </c>
      <c r="H67" s="29">
        <v>3685</v>
      </c>
      <c r="I67" s="29">
        <v>1565</v>
      </c>
      <c r="J67" s="29"/>
      <c r="K67" s="29"/>
      <c r="L67" s="26">
        <f t="shared" si="1"/>
        <v>15019</v>
      </c>
    </row>
    <row r="68" spans="1:12" ht="19.5" customHeight="1">
      <c r="A68" s="18" t="s">
        <v>101</v>
      </c>
      <c r="B68" s="29">
        <v>1111</v>
      </c>
      <c r="C68" s="29">
        <v>203</v>
      </c>
      <c r="D68" s="29">
        <v>3006</v>
      </c>
      <c r="E68" s="29">
        <v>2970</v>
      </c>
      <c r="F68" s="29">
        <v>772</v>
      </c>
      <c r="G68" s="29">
        <v>18</v>
      </c>
      <c r="H68" s="29">
        <v>2217</v>
      </c>
      <c r="I68" s="29">
        <v>809</v>
      </c>
      <c r="J68" s="29"/>
      <c r="K68" s="29"/>
      <c r="L68" s="26">
        <f t="shared" si="1"/>
        <v>11106</v>
      </c>
    </row>
    <row r="69" spans="1:12" ht="19.5" customHeight="1">
      <c r="A69" s="18" t="s">
        <v>102</v>
      </c>
      <c r="B69" s="29">
        <v>841</v>
      </c>
      <c r="C69" s="29">
        <v>114</v>
      </c>
      <c r="D69" s="29">
        <v>1655</v>
      </c>
      <c r="E69" s="29">
        <v>1071</v>
      </c>
      <c r="F69" s="29">
        <v>302</v>
      </c>
      <c r="G69" s="29">
        <v>16</v>
      </c>
      <c r="H69" s="29">
        <v>689</v>
      </c>
      <c r="I69" s="29">
        <v>348</v>
      </c>
      <c r="J69" s="29"/>
      <c r="K69" s="29"/>
      <c r="L69" s="26">
        <f t="shared" si="1"/>
        <v>5036</v>
      </c>
    </row>
    <row r="70" spans="1:12" ht="19.5" customHeight="1">
      <c r="A70" s="18" t="s">
        <v>103</v>
      </c>
      <c r="B70" s="29">
        <v>1049</v>
      </c>
      <c r="C70" s="29">
        <v>37</v>
      </c>
      <c r="D70" s="29">
        <v>1850</v>
      </c>
      <c r="E70" s="29">
        <v>1947</v>
      </c>
      <c r="F70" s="29">
        <v>306</v>
      </c>
      <c r="G70" s="29">
        <v>10</v>
      </c>
      <c r="H70" s="29">
        <v>592</v>
      </c>
      <c r="I70" s="29">
        <v>715</v>
      </c>
      <c r="J70" s="29"/>
      <c r="K70" s="29"/>
      <c r="L70" s="26">
        <f t="shared" si="1"/>
        <v>6506</v>
      </c>
    </row>
    <row r="71" spans="1:12" ht="19.5" customHeight="1">
      <c r="A71" s="18" t="s">
        <v>104</v>
      </c>
      <c r="B71" s="29">
        <v>2315</v>
      </c>
      <c r="C71" s="29">
        <v>98</v>
      </c>
      <c r="D71" s="29">
        <v>5704</v>
      </c>
      <c r="E71" s="29">
        <v>5162</v>
      </c>
      <c r="F71" s="29">
        <v>1120</v>
      </c>
      <c r="G71" s="29">
        <v>53</v>
      </c>
      <c r="H71" s="29">
        <v>2322</v>
      </c>
      <c r="I71" s="29">
        <v>1478</v>
      </c>
      <c r="J71" s="29"/>
      <c r="K71" s="29"/>
      <c r="L71" s="26">
        <f t="shared" si="1"/>
        <v>18252</v>
      </c>
    </row>
    <row r="72" spans="1:12" ht="19.5" customHeight="1">
      <c r="A72" s="18" t="s">
        <v>105</v>
      </c>
      <c r="B72" s="29">
        <v>501</v>
      </c>
      <c r="C72" s="29">
        <v>15</v>
      </c>
      <c r="D72" s="29">
        <v>1179</v>
      </c>
      <c r="E72" s="29">
        <v>943</v>
      </c>
      <c r="F72" s="29">
        <v>216</v>
      </c>
      <c r="G72" s="29">
        <v>11</v>
      </c>
      <c r="H72" s="29">
        <v>345</v>
      </c>
      <c r="I72" s="29">
        <v>349</v>
      </c>
      <c r="J72" s="29"/>
      <c r="K72" s="29"/>
      <c r="L72" s="26">
        <f t="shared" si="1"/>
        <v>3559</v>
      </c>
    </row>
    <row r="73" spans="1:12" ht="19.5" customHeight="1">
      <c r="A73" s="18" t="s">
        <v>106</v>
      </c>
      <c r="B73" s="29">
        <v>1189</v>
      </c>
      <c r="C73" s="29">
        <v>38</v>
      </c>
      <c r="D73" s="29">
        <v>2138</v>
      </c>
      <c r="E73" s="29">
        <v>2157</v>
      </c>
      <c r="F73" s="29">
        <v>497</v>
      </c>
      <c r="G73" s="29">
        <v>21</v>
      </c>
      <c r="H73" s="29">
        <v>878</v>
      </c>
      <c r="I73" s="29">
        <v>536</v>
      </c>
      <c r="J73" s="29"/>
      <c r="K73" s="29"/>
      <c r="L73" s="26">
        <f t="shared" si="1"/>
        <v>7454</v>
      </c>
    </row>
    <row r="74" spans="1:12" ht="19.5" customHeight="1">
      <c r="A74" s="18" t="s">
        <v>107</v>
      </c>
      <c r="B74" s="29">
        <v>748</v>
      </c>
      <c r="C74" s="29">
        <v>28</v>
      </c>
      <c r="D74" s="29">
        <v>1759</v>
      </c>
      <c r="E74" s="29">
        <v>1582</v>
      </c>
      <c r="F74" s="29">
        <v>326</v>
      </c>
      <c r="G74" s="29">
        <v>20</v>
      </c>
      <c r="H74" s="29">
        <v>774</v>
      </c>
      <c r="I74" s="29">
        <v>567</v>
      </c>
      <c r="J74" s="29"/>
      <c r="K74" s="29"/>
      <c r="L74" s="26">
        <f>SUM(B74:K74)</f>
        <v>5804</v>
      </c>
    </row>
    <row r="75" spans="1:12" ht="19.5" customHeight="1">
      <c r="A75" s="18" t="s">
        <v>108</v>
      </c>
      <c r="B75" s="29">
        <v>1078</v>
      </c>
      <c r="C75" s="29">
        <v>54</v>
      </c>
      <c r="D75" s="29">
        <v>2184</v>
      </c>
      <c r="E75" s="29">
        <v>1695</v>
      </c>
      <c r="F75" s="29">
        <v>428</v>
      </c>
      <c r="G75" s="29">
        <v>17</v>
      </c>
      <c r="H75" s="29">
        <v>741</v>
      </c>
      <c r="I75" s="29">
        <v>629</v>
      </c>
      <c r="J75" s="29"/>
      <c r="K75" s="29"/>
      <c r="L75" s="26">
        <f>SUM(B75:K75)</f>
        <v>6826</v>
      </c>
    </row>
    <row r="76" spans="1:12" ht="19.5" customHeight="1" thickBot="1">
      <c r="A76" s="18" t="s">
        <v>109</v>
      </c>
      <c r="B76" s="29">
        <v>388</v>
      </c>
      <c r="C76" s="29">
        <v>13</v>
      </c>
      <c r="D76" s="29">
        <v>866</v>
      </c>
      <c r="E76" s="29">
        <v>733</v>
      </c>
      <c r="F76" s="29">
        <v>115</v>
      </c>
      <c r="G76" s="29">
        <v>7</v>
      </c>
      <c r="H76" s="29">
        <v>330</v>
      </c>
      <c r="I76" s="29">
        <v>305</v>
      </c>
      <c r="J76" s="29"/>
      <c r="K76" s="29"/>
      <c r="L76" s="26">
        <f>SUM(B76:K76)</f>
        <v>2757</v>
      </c>
    </row>
    <row r="77" spans="1:12" ht="19.5" customHeight="1" thickTop="1">
      <c r="A77" s="27" t="str">
        <f>A3&amp;" 合計"</f>
        <v>大阪府 合計</v>
      </c>
      <c r="B77" s="28">
        <f aca="true" t="shared" si="2" ref="B77:L77">SUM(B5:B76)</f>
        <v>553451</v>
      </c>
      <c r="C77" s="28">
        <f t="shared" si="2"/>
        <v>25447</v>
      </c>
      <c r="D77" s="28">
        <f t="shared" si="2"/>
        <v>943711</v>
      </c>
      <c r="E77" s="28">
        <f t="shared" si="2"/>
        <v>934972</v>
      </c>
      <c r="F77" s="28">
        <f t="shared" si="2"/>
        <v>208550</v>
      </c>
      <c r="G77" s="28">
        <f t="shared" si="2"/>
        <v>11661</v>
      </c>
      <c r="H77" s="28">
        <f t="shared" si="2"/>
        <v>486253</v>
      </c>
      <c r="I77" s="28">
        <f t="shared" si="2"/>
        <v>316651</v>
      </c>
      <c r="J77" s="28"/>
      <c r="K77" s="28">
        <f t="shared" si="2"/>
        <v>0</v>
      </c>
      <c r="L77" s="28">
        <f t="shared" si="2"/>
        <v>3480696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2017-11-08T07:53:31Z</dcterms:modified>
  <cp:category/>
  <cp:version/>
  <cp:contentType/>
  <cp:contentStatus/>
</cp:coreProperties>
</file>