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firstSheet="9" activeTab="11"/>
  </bookViews>
  <sheets>
    <sheet name="兵庫県第１区" sheetId="1" r:id="rId1"/>
    <sheet name="兵庫県第２区" sheetId="2" r:id="rId2"/>
    <sheet name="兵庫県第３区" sheetId="3" r:id="rId3"/>
    <sheet name="兵庫県第４区" sheetId="4" r:id="rId4"/>
    <sheet name="兵庫県第５区" sheetId="5" r:id="rId5"/>
    <sheet name="兵庫県第６区" sheetId="6" r:id="rId6"/>
    <sheet name="兵庫県第７区" sheetId="7" r:id="rId7"/>
    <sheet name="兵庫県第８区" sheetId="8" r:id="rId8"/>
    <sheet name="兵庫県第９区" sheetId="9" r:id="rId9"/>
    <sheet name="兵庫県第10区" sheetId="10" r:id="rId10"/>
    <sheet name="兵庫県第11区" sheetId="11" r:id="rId11"/>
    <sheet name="兵庫県第12区" sheetId="12" r:id="rId12"/>
  </sheets>
  <definedNames>
    <definedName name="_xlnm.Print_Area" localSheetId="9">'兵庫県第10区'!$A$1:$K$10</definedName>
    <definedName name="_xlnm.Print_Area" localSheetId="10">'兵庫県第11区'!$A$1:$K$7</definedName>
    <definedName name="_xlnm.Print_Area" localSheetId="11">'兵庫県第12区'!$A$1:$K$17</definedName>
    <definedName name="_xlnm.Print_Area" localSheetId="0">'兵庫県第１区'!$A$1:$K$9</definedName>
    <definedName name="_xlnm.Print_Area" localSheetId="1">'兵庫県第２区'!$A$1:$K$10</definedName>
    <definedName name="_xlnm.Print_Area" localSheetId="2">'兵庫県第３区'!$A$1:$K$8</definedName>
    <definedName name="_xlnm.Print_Area" localSheetId="3">'兵庫県第４区'!$A$1:$K$13</definedName>
    <definedName name="_xlnm.Print_Area" localSheetId="4">'兵庫県第５区'!$A$1:$K$16</definedName>
    <definedName name="_xlnm.Print_Area" localSheetId="5">'兵庫県第６区'!$A$1:$K$9</definedName>
    <definedName name="_xlnm.Print_Area" localSheetId="6">'兵庫県第７区'!$A$1:$K$8</definedName>
    <definedName name="_xlnm.Print_Area" localSheetId="7">'兵庫県第８区'!$A$1:$K$7</definedName>
    <definedName name="_xlnm.Print_Area" localSheetId="8">'兵庫県第９区'!$A$1:$K$10</definedName>
    <definedName name="_xlnm.Print_Titles" localSheetId="9">'兵庫県第10区'!$A:$A,'兵庫県第10区'!$1:$5</definedName>
    <definedName name="_xlnm.Print_Titles" localSheetId="10">'兵庫県第11区'!$A:$A,'兵庫県第11区'!$1:$5</definedName>
    <definedName name="_xlnm.Print_Titles" localSheetId="11">'兵庫県第12区'!$A:$A,'兵庫県第12区'!$1:$5</definedName>
    <definedName name="_xlnm.Print_Titles" localSheetId="0">'兵庫県第１区'!$A:$A,'兵庫県第１区'!$1:$5</definedName>
    <definedName name="_xlnm.Print_Titles" localSheetId="1">'兵庫県第２区'!$A:$A,'兵庫県第２区'!$1:$5</definedName>
    <definedName name="_xlnm.Print_Titles" localSheetId="2">'兵庫県第３区'!$A:$A,'兵庫県第３区'!$1:$5</definedName>
    <definedName name="_xlnm.Print_Titles" localSheetId="3">'兵庫県第４区'!$A:$A,'兵庫県第４区'!$1:$5</definedName>
    <definedName name="_xlnm.Print_Titles" localSheetId="4">'兵庫県第５区'!$A:$A,'兵庫県第５区'!$1:$5</definedName>
    <definedName name="_xlnm.Print_Titles" localSheetId="5">'兵庫県第６区'!$A:$A,'兵庫県第６区'!$1:$5</definedName>
    <definedName name="_xlnm.Print_Titles" localSheetId="6">'兵庫県第７区'!$A:$A,'兵庫県第７区'!$1:$5</definedName>
    <definedName name="_xlnm.Print_Titles" localSheetId="7">'兵庫県第８区'!$A:$A,'兵庫県第８区'!$1:$5</definedName>
    <definedName name="_xlnm.Print_Titles" localSheetId="8">'兵庫県第９区'!$A:$A,'兵庫県第９区'!$1:$5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<sst xmlns="http://schemas.openxmlformats.org/spreadsheetml/2006/main" count="204" uniqueCount="106">
  <si>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</si>
  <si>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</si>
  <si>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</si>
  <si>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</si>
  <si>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</si>
  <si>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いさか 信彦</t>
  </si>
  <si>
    <t>もりやま 正仁</t>
  </si>
  <si>
    <t>神戸市東灘区</t>
  </si>
  <si>
    <t>神戸市灘区</t>
  </si>
  <si>
    <t>神戸市中央区</t>
  </si>
  <si>
    <t>自由民主党</t>
  </si>
  <si>
    <t>日本共産党</t>
  </si>
  <si>
    <t>赤羽 かずよし</t>
  </si>
  <si>
    <t>平松 順子</t>
  </si>
  <si>
    <t>神戸市兵庫区</t>
  </si>
  <si>
    <t>神戸市北区</t>
  </si>
  <si>
    <t>神戸市長田区</t>
  </si>
  <si>
    <t>公明党</t>
  </si>
  <si>
    <t>よこはた 和幸</t>
  </si>
  <si>
    <t>せき よしひろ</t>
  </si>
  <si>
    <t>ふじたに 香恵子</t>
  </si>
  <si>
    <t>神戸市須磨区</t>
  </si>
  <si>
    <t>神戸市垂水区</t>
  </si>
  <si>
    <t>神戸市西区</t>
  </si>
  <si>
    <t>西　脇　市</t>
  </si>
  <si>
    <t>三　木　市</t>
  </si>
  <si>
    <t>小　野　市</t>
  </si>
  <si>
    <t>加　西　市</t>
  </si>
  <si>
    <t>加　東　市</t>
  </si>
  <si>
    <t>多　可　町</t>
  </si>
  <si>
    <t>三木 けえ</t>
  </si>
  <si>
    <t>谷 公一</t>
  </si>
  <si>
    <t>西中 たかお</t>
  </si>
  <si>
    <t>豊　岡　市</t>
  </si>
  <si>
    <t>三　田　市</t>
  </si>
  <si>
    <t>篠　山　市</t>
  </si>
  <si>
    <t>養  父  市</t>
  </si>
  <si>
    <t>丹　波　市</t>
  </si>
  <si>
    <t>朝  来  市</t>
  </si>
  <si>
    <t>香　美　町</t>
  </si>
  <si>
    <t>猪名川町</t>
  </si>
  <si>
    <t>新温泉町</t>
  </si>
  <si>
    <t>大串 まさき</t>
  </si>
  <si>
    <t>伊　丹　市</t>
  </si>
  <si>
    <t>宝　塚　市</t>
  </si>
  <si>
    <t>やまだ 賢司</t>
  </si>
  <si>
    <t>はたなか 光成</t>
  </si>
  <si>
    <t>芦　屋　市</t>
  </si>
  <si>
    <t>（無所属）</t>
  </si>
  <si>
    <t>中野 ひろまさ</t>
  </si>
  <si>
    <t>尼　崎　市</t>
  </si>
  <si>
    <t>西村 やすとし</t>
  </si>
  <si>
    <t>明　石　市</t>
  </si>
  <si>
    <t>洲　本　市</t>
  </si>
  <si>
    <t>南あわじ市</t>
  </si>
  <si>
    <t>淡  路  市</t>
  </si>
  <si>
    <t>とかい 紀三朗</t>
  </si>
  <si>
    <t>高　砂　市</t>
  </si>
  <si>
    <t>稲　美　町</t>
  </si>
  <si>
    <t>播　磨　町</t>
  </si>
  <si>
    <t>加古川市</t>
  </si>
  <si>
    <t>松本 たけあき</t>
  </si>
  <si>
    <t>姫路市（11区）</t>
  </si>
  <si>
    <t>堀 ゆずる</t>
  </si>
  <si>
    <t>山口 つよし</t>
  </si>
  <si>
    <t>相　生　市</t>
  </si>
  <si>
    <t>赤　穂　市</t>
  </si>
  <si>
    <t>宍　粟　市</t>
  </si>
  <si>
    <t>神　河　町</t>
  </si>
  <si>
    <t>市　川　町</t>
  </si>
  <si>
    <t>福　崎　町</t>
  </si>
  <si>
    <t>太　子　町</t>
  </si>
  <si>
    <t>上　郡　町</t>
  </si>
  <si>
    <t>佐　用　町</t>
  </si>
  <si>
    <t>姫路市（12区）</t>
  </si>
  <si>
    <t>たつの市</t>
  </si>
  <si>
    <t>平成29年10月22日執行</t>
  </si>
  <si>
    <t>りきしげ 智之</t>
  </si>
  <si>
    <t>梅村 さとし</t>
  </si>
  <si>
    <t>日本維新の会</t>
  </si>
  <si>
    <t>希望の党</t>
  </si>
  <si>
    <t>ふなかわ 治郎</t>
  </si>
  <si>
    <t>まつき 秀一郎</t>
  </si>
  <si>
    <t>ふじい ひさゆき　</t>
  </si>
  <si>
    <t>佐藤 やすき</t>
  </si>
  <si>
    <t>野口 たけみつ</t>
  </si>
  <si>
    <t>おおすぎ 鉄夫</t>
  </si>
  <si>
    <t>梶原 やすひろ</t>
  </si>
  <si>
    <t>川西市（5区）</t>
  </si>
  <si>
    <t>いくむら 奈応子</t>
  </si>
  <si>
    <t>桜井 シュウ</t>
  </si>
  <si>
    <t>いちむら 浩一郎</t>
  </si>
  <si>
    <t>立憲民主党</t>
  </si>
  <si>
    <t>日本維新</t>
  </si>
  <si>
    <t>川　西　市（6区）</t>
  </si>
  <si>
    <t>上田 さち子</t>
  </si>
  <si>
    <t>西　宮　市（7区）</t>
  </si>
  <si>
    <t>堀内 照文</t>
  </si>
  <si>
    <t>きくち 憲之</t>
  </si>
  <si>
    <t>かわと やすし</t>
  </si>
  <si>
    <t>金田 峰生</t>
  </si>
  <si>
    <t>つげ あつひと</t>
  </si>
  <si>
    <t>長安 たかし</t>
  </si>
  <si>
    <t>稲村 さとる</t>
  </si>
  <si>
    <t>池畑 こうたろう</t>
  </si>
  <si>
    <t>西宮市（２区）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</si>
</sst>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77</v>
      </c>
      <c r="C4" s="23" t="s">
        <v>78</v>
      </c>
      <c r="D4" s="23" t="s">
        <v>6</v>
      </c>
      <c r="E4" s="23" t="s">
        <v>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79</v>
      </c>
      <c r="D5" s="24" t="s">
        <v>10</v>
      </c>
      <c r="E5" s="24" t="s">
        <v>80</v>
      </c>
      <c r="F5" s="24"/>
      <c r="G5" s="24"/>
      <c r="H5" s="24"/>
      <c r="I5" s="24"/>
      <c r="J5" s="24"/>
      <c r="K5" s="29"/>
    </row>
    <row r="6" spans="1:11" ht="19.5" customHeight="1">
      <c r="A6" s="17" t="s">
        <v>7</v>
      </c>
      <c r="B6" s="25">
        <v>10159</v>
      </c>
      <c r="C6" s="25">
        <v>14463</v>
      </c>
      <c r="D6" s="25">
        <v>32982</v>
      </c>
      <c r="E6" s="25">
        <v>27516</v>
      </c>
      <c r="F6" s="25"/>
      <c r="G6" s="25"/>
      <c r="H6" s="25"/>
      <c r="I6" s="25"/>
      <c r="J6" s="25"/>
      <c r="K6" s="26">
        <f>SUM(B6:J6)</f>
        <v>85120</v>
      </c>
    </row>
    <row r="7" spans="1:11" ht="19.5" customHeight="1">
      <c r="A7" s="17" t="s">
        <v>8</v>
      </c>
      <c r="B7" s="25">
        <v>5920</v>
      </c>
      <c r="C7" s="25">
        <v>7158</v>
      </c>
      <c r="D7" s="25">
        <v>19642</v>
      </c>
      <c r="E7" s="25">
        <v>19033</v>
      </c>
      <c r="F7" s="25"/>
      <c r="G7" s="25"/>
      <c r="H7" s="25"/>
      <c r="I7" s="25"/>
      <c r="J7" s="25"/>
      <c r="K7" s="26">
        <f>SUM(B7:J7)</f>
        <v>51753</v>
      </c>
    </row>
    <row r="8" spans="1:11" ht="19.5" customHeight="1" thickBot="1">
      <c r="A8" s="17" t="s">
        <v>9</v>
      </c>
      <c r="B8" s="25">
        <v>5375</v>
      </c>
      <c r="C8" s="25">
        <v>8039</v>
      </c>
      <c r="D8" s="25">
        <v>19237</v>
      </c>
      <c r="E8" s="25">
        <v>12642</v>
      </c>
      <c r="F8" s="25"/>
      <c r="G8" s="25"/>
      <c r="H8" s="25"/>
      <c r="I8" s="25"/>
      <c r="J8" s="25"/>
      <c r="K8" s="26">
        <f>SUM(B8:J8)</f>
        <v>45293</v>
      </c>
    </row>
    <row r="9" spans="1:11" ht="19.5" customHeight="1" thickTop="1">
      <c r="A9" s="20" t="str">
        <f>A3&amp;" 合計"</f>
        <v>兵庫県第１区 合計</v>
      </c>
      <c r="B9" s="27">
        <f aca="true" t="shared" si="0" ref="B9:K9">SUM(B6:B8)</f>
        <v>21454</v>
      </c>
      <c r="C9" s="27">
        <f t="shared" si="0"/>
        <v>29660</v>
      </c>
      <c r="D9" s="27">
        <f t="shared" si="0"/>
        <v>71861</v>
      </c>
      <c r="E9" s="27">
        <f t="shared" si="0"/>
        <v>59191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182166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100</v>
      </c>
      <c r="D4" s="23" t="s">
        <v>101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80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60</v>
      </c>
      <c r="B6" s="25">
        <v>57206</v>
      </c>
      <c r="C6" s="25">
        <v>15795</v>
      </c>
      <c r="D6" s="25">
        <v>24146</v>
      </c>
      <c r="E6" s="25"/>
      <c r="F6" s="25"/>
      <c r="G6" s="25"/>
      <c r="H6" s="25"/>
      <c r="I6" s="25"/>
      <c r="J6" s="25"/>
      <c r="K6" s="26">
        <f>SUM(B6:J6)</f>
        <v>97147</v>
      </c>
    </row>
    <row r="7" spans="1:11" ht="19.5" customHeight="1">
      <c r="A7" s="17" t="s">
        <v>57</v>
      </c>
      <c r="B7" s="25">
        <v>22203</v>
      </c>
      <c r="C7" s="25">
        <v>4913</v>
      </c>
      <c r="D7" s="25">
        <v>7629</v>
      </c>
      <c r="E7" s="25"/>
      <c r="F7" s="25"/>
      <c r="G7" s="25"/>
      <c r="H7" s="25"/>
      <c r="I7" s="25"/>
      <c r="J7" s="25"/>
      <c r="K7" s="26">
        <f>SUM(B7:J7)</f>
        <v>34745</v>
      </c>
    </row>
    <row r="8" spans="1:11" ht="19.5" customHeight="1">
      <c r="A8" s="17" t="s">
        <v>58</v>
      </c>
      <c r="B8" s="25">
        <v>7685</v>
      </c>
      <c r="C8" s="25">
        <v>1885</v>
      </c>
      <c r="D8" s="25">
        <v>3084</v>
      </c>
      <c r="E8" s="25"/>
      <c r="F8" s="25"/>
      <c r="G8" s="25"/>
      <c r="H8" s="25"/>
      <c r="I8" s="25"/>
      <c r="J8" s="25"/>
      <c r="K8" s="26">
        <f>SUM(B8:J8)</f>
        <v>12654</v>
      </c>
    </row>
    <row r="9" spans="1:11" ht="19.5" customHeight="1" thickBot="1">
      <c r="A9" s="17" t="s">
        <v>59</v>
      </c>
      <c r="B9" s="25">
        <v>7111</v>
      </c>
      <c r="C9" s="25">
        <v>2292</v>
      </c>
      <c r="D9" s="25">
        <v>3213</v>
      </c>
      <c r="E9" s="25"/>
      <c r="F9" s="25"/>
      <c r="G9" s="25"/>
      <c r="H9" s="25"/>
      <c r="I9" s="25"/>
      <c r="J9" s="25"/>
      <c r="K9" s="26">
        <f>SUM(B9:J9)</f>
        <v>12616</v>
      </c>
    </row>
    <row r="10" spans="1:11" ht="19.5" customHeight="1" thickTop="1">
      <c r="A10" s="20" t="str">
        <f>A3&amp;" 合計"</f>
        <v>兵庫県第10区 合計</v>
      </c>
      <c r="B10" s="27">
        <f aca="true" t="shared" si="0" ref="B10:K10">SUM(B6:B9)</f>
        <v>94205</v>
      </c>
      <c r="C10" s="27">
        <f t="shared" si="0"/>
        <v>24885</v>
      </c>
      <c r="D10" s="27">
        <f t="shared" si="0"/>
        <v>38072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157162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102</v>
      </c>
      <c r="C4" s="23" t="s">
        <v>61</v>
      </c>
      <c r="D4" s="23" t="s">
        <v>103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80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62</v>
      </c>
      <c r="B6" s="25">
        <v>37783</v>
      </c>
      <c r="C6" s="25">
        <v>109381</v>
      </c>
      <c r="D6" s="25">
        <v>20355</v>
      </c>
      <c r="E6" s="25"/>
      <c r="F6" s="25"/>
      <c r="G6" s="25"/>
      <c r="H6" s="25"/>
      <c r="I6" s="25"/>
      <c r="J6" s="25"/>
      <c r="K6" s="26">
        <f>SUM(B6:J6)</f>
        <v>167519</v>
      </c>
    </row>
    <row r="7" spans="1:11" ht="19.5" customHeight="1" thickTop="1">
      <c r="A7" s="20" t="str">
        <f>A3&amp;" 合計"</f>
        <v>兵庫県第11区 合計</v>
      </c>
      <c r="B7" s="27">
        <f aca="true" t="shared" si="0" ref="B7:K7">SUM(B6:B6)</f>
        <v>37783</v>
      </c>
      <c r="C7" s="27">
        <f t="shared" si="0"/>
        <v>109381</v>
      </c>
      <c r="D7" s="27">
        <f t="shared" si="0"/>
        <v>20355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167519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104</v>
      </c>
      <c r="C4" s="23" t="s">
        <v>64</v>
      </c>
      <c r="D4" s="23" t="s">
        <v>63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80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74</v>
      </c>
      <c r="B6" s="25">
        <v>4588</v>
      </c>
      <c r="C6" s="25">
        <v>11470</v>
      </c>
      <c r="D6" s="25">
        <v>2658</v>
      </c>
      <c r="E6" s="25"/>
      <c r="F6" s="25"/>
      <c r="G6" s="25"/>
      <c r="H6" s="25"/>
      <c r="I6" s="25"/>
      <c r="J6" s="25"/>
      <c r="K6" s="26">
        <f>SUM(B6:J6)</f>
        <v>18716</v>
      </c>
    </row>
    <row r="7" spans="1:11" ht="19.5" customHeight="1">
      <c r="A7" s="17" t="s">
        <v>65</v>
      </c>
      <c r="B7" s="25">
        <v>3307</v>
      </c>
      <c r="C7" s="25">
        <v>8656</v>
      </c>
      <c r="D7" s="25">
        <v>1507</v>
      </c>
      <c r="E7" s="25"/>
      <c r="F7" s="25"/>
      <c r="G7" s="25"/>
      <c r="H7" s="25"/>
      <c r="I7" s="25"/>
      <c r="J7" s="25"/>
      <c r="K7" s="26">
        <f aca="true" t="shared" si="0" ref="K7:K16">SUM(B7:J7)</f>
        <v>13470</v>
      </c>
    </row>
    <row r="8" spans="1:11" ht="19.5" customHeight="1">
      <c r="A8" s="17" t="s">
        <v>75</v>
      </c>
      <c r="B8" s="25">
        <v>7778</v>
      </c>
      <c r="C8" s="25">
        <v>23027</v>
      </c>
      <c r="D8" s="25">
        <v>4694</v>
      </c>
      <c r="E8" s="25"/>
      <c r="F8" s="25"/>
      <c r="G8" s="25"/>
      <c r="H8" s="25"/>
      <c r="I8" s="25"/>
      <c r="J8" s="25"/>
      <c r="K8" s="26">
        <f t="shared" si="0"/>
        <v>35499</v>
      </c>
    </row>
    <row r="9" spans="1:11" ht="19.5" customHeight="1">
      <c r="A9" s="17" t="s">
        <v>66</v>
      </c>
      <c r="B9" s="25">
        <v>5757</v>
      </c>
      <c r="C9" s="25">
        <v>11553</v>
      </c>
      <c r="D9" s="25">
        <v>2395</v>
      </c>
      <c r="E9" s="25"/>
      <c r="F9" s="25"/>
      <c r="G9" s="25"/>
      <c r="H9" s="25"/>
      <c r="I9" s="25"/>
      <c r="J9" s="25"/>
      <c r="K9" s="26">
        <f t="shared" si="0"/>
        <v>19705</v>
      </c>
    </row>
    <row r="10" spans="1:11" ht="19.5" customHeight="1">
      <c r="A10" s="17" t="s">
        <v>67</v>
      </c>
      <c r="B10" s="25">
        <v>4283</v>
      </c>
      <c r="C10" s="25">
        <v>11360</v>
      </c>
      <c r="D10" s="25">
        <v>2335</v>
      </c>
      <c r="E10" s="25"/>
      <c r="F10" s="25"/>
      <c r="G10" s="25"/>
      <c r="H10" s="25"/>
      <c r="I10" s="25"/>
      <c r="J10" s="25"/>
      <c r="K10" s="26">
        <f t="shared" si="0"/>
        <v>17978</v>
      </c>
    </row>
    <row r="11" spans="1:11" ht="19.5" customHeight="1">
      <c r="A11" s="17" t="s">
        <v>68</v>
      </c>
      <c r="B11" s="25">
        <v>1588</v>
      </c>
      <c r="C11" s="25">
        <v>4326</v>
      </c>
      <c r="D11" s="25">
        <v>682</v>
      </c>
      <c r="E11" s="25"/>
      <c r="F11" s="25"/>
      <c r="G11" s="25"/>
      <c r="H11" s="25"/>
      <c r="I11" s="25"/>
      <c r="J11" s="25"/>
      <c r="K11" s="26">
        <f t="shared" si="0"/>
        <v>6596</v>
      </c>
    </row>
    <row r="12" spans="1:11" ht="19.5" customHeight="1">
      <c r="A12" s="17" t="s">
        <v>69</v>
      </c>
      <c r="B12" s="25">
        <v>1451</v>
      </c>
      <c r="C12" s="25">
        <v>3939</v>
      </c>
      <c r="D12" s="25">
        <v>854</v>
      </c>
      <c r="E12" s="25"/>
      <c r="F12" s="25"/>
      <c r="G12" s="25"/>
      <c r="H12" s="25"/>
      <c r="I12" s="25"/>
      <c r="J12" s="25"/>
      <c r="K12" s="26">
        <f t="shared" si="0"/>
        <v>6244</v>
      </c>
    </row>
    <row r="13" spans="1:11" ht="19.5" customHeight="1">
      <c r="A13" s="17" t="s">
        <v>70</v>
      </c>
      <c r="B13" s="25">
        <v>1810</v>
      </c>
      <c r="C13" s="25">
        <v>5171</v>
      </c>
      <c r="D13" s="25">
        <v>1083</v>
      </c>
      <c r="E13" s="25"/>
      <c r="F13" s="25"/>
      <c r="G13" s="25"/>
      <c r="H13" s="25"/>
      <c r="I13" s="25"/>
      <c r="J13" s="25"/>
      <c r="K13" s="26">
        <f t="shared" si="0"/>
        <v>8064</v>
      </c>
    </row>
    <row r="14" spans="1:11" ht="19.5" customHeight="1">
      <c r="A14" s="17" t="s">
        <v>71</v>
      </c>
      <c r="B14" s="25">
        <v>3370</v>
      </c>
      <c r="C14" s="25">
        <v>8424</v>
      </c>
      <c r="D14" s="25">
        <v>1615</v>
      </c>
      <c r="E14" s="25"/>
      <c r="F14" s="25"/>
      <c r="G14" s="25"/>
      <c r="H14" s="25"/>
      <c r="I14" s="25"/>
      <c r="J14" s="25"/>
      <c r="K14" s="26">
        <f t="shared" si="0"/>
        <v>13409</v>
      </c>
    </row>
    <row r="15" spans="1:11" ht="19.5" customHeight="1">
      <c r="A15" s="17" t="s">
        <v>72</v>
      </c>
      <c r="B15" s="25">
        <v>2299</v>
      </c>
      <c r="C15" s="25">
        <v>4533</v>
      </c>
      <c r="D15" s="25">
        <v>790</v>
      </c>
      <c r="E15" s="25"/>
      <c r="F15" s="25"/>
      <c r="G15" s="25"/>
      <c r="H15" s="25"/>
      <c r="I15" s="25"/>
      <c r="J15" s="25"/>
      <c r="K15" s="26">
        <f t="shared" si="0"/>
        <v>7622</v>
      </c>
    </row>
    <row r="16" spans="1:11" ht="19.5" customHeight="1" thickBot="1">
      <c r="A16" s="17" t="s">
        <v>73</v>
      </c>
      <c r="B16" s="25">
        <v>2157</v>
      </c>
      <c r="C16" s="25">
        <v>5707</v>
      </c>
      <c r="D16" s="25">
        <v>1143</v>
      </c>
      <c r="E16" s="25"/>
      <c r="F16" s="25"/>
      <c r="G16" s="25"/>
      <c r="H16" s="25"/>
      <c r="I16" s="25"/>
      <c r="J16" s="25"/>
      <c r="K16" s="26">
        <f t="shared" si="0"/>
        <v>9007</v>
      </c>
    </row>
    <row r="17" spans="1:11" ht="19.5" customHeight="1" thickTop="1">
      <c r="A17" s="20" t="str">
        <f>A3&amp;" 合計"</f>
        <v>兵庫県第12区 合計</v>
      </c>
      <c r="B17" s="27">
        <f aca="true" t="shared" si="1" ref="B17:K17">SUM(B6:B16)</f>
        <v>38388</v>
      </c>
      <c r="C17" s="27">
        <f t="shared" si="1"/>
        <v>98166</v>
      </c>
      <c r="D17" s="27">
        <f t="shared" si="1"/>
        <v>19756</v>
      </c>
      <c r="E17" s="27"/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156310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9" sqref="I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81</v>
      </c>
      <c r="C4" s="23" t="s">
        <v>12</v>
      </c>
      <c r="D4" s="23" t="s">
        <v>13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48</v>
      </c>
      <c r="C5" s="24" t="s">
        <v>17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8675</v>
      </c>
      <c r="C6" s="25">
        <v>19464</v>
      </c>
      <c r="D6" s="25">
        <v>8847</v>
      </c>
      <c r="E6" s="25"/>
      <c r="F6" s="25"/>
      <c r="G6" s="25"/>
      <c r="H6" s="25"/>
      <c r="I6" s="25"/>
      <c r="J6" s="25"/>
      <c r="K6" s="26">
        <f>SUM(B6:J6)</f>
        <v>36986</v>
      </c>
    </row>
    <row r="7" spans="1:11" ht="19.5" customHeight="1">
      <c r="A7" s="17" t="s">
        <v>15</v>
      </c>
      <c r="B7" s="25">
        <v>20276</v>
      </c>
      <c r="C7" s="25">
        <v>44276</v>
      </c>
      <c r="D7" s="25">
        <v>18623</v>
      </c>
      <c r="E7" s="25"/>
      <c r="F7" s="25"/>
      <c r="G7" s="25"/>
      <c r="H7" s="25"/>
      <c r="I7" s="25"/>
      <c r="J7" s="25"/>
      <c r="K7" s="26">
        <f>SUM(B7:J7)</f>
        <v>83175</v>
      </c>
    </row>
    <row r="8" spans="1:11" ht="19.5" customHeight="1">
      <c r="A8" s="17" t="s">
        <v>16</v>
      </c>
      <c r="B8" s="25">
        <v>7457</v>
      </c>
      <c r="C8" s="25">
        <v>17437</v>
      </c>
      <c r="D8" s="25">
        <v>8363</v>
      </c>
      <c r="E8" s="25"/>
      <c r="F8" s="25"/>
      <c r="G8" s="25"/>
      <c r="H8" s="25"/>
      <c r="I8" s="25"/>
      <c r="J8" s="25"/>
      <c r="K8" s="26">
        <f>SUM(B8:J8)</f>
        <v>33257</v>
      </c>
    </row>
    <row r="9" spans="1:11" ht="19.5" customHeight="1" thickBot="1">
      <c r="A9" s="17" t="s">
        <v>105</v>
      </c>
      <c r="B9" s="25">
        <v>4830</v>
      </c>
      <c r="C9" s="25">
        <v>8172</v>
      </c>
      <c r="D9" s="25">
        <v>3669</v>
      </c>
      <c r="E9" s="25"/>
      <c r="F9" s="25"/>
      <c r="G9" s="25"/>
      <c r="H9" s="25"/>
      <c r="I9" s="25"/>
      <c r="J9" s="25"/>
      <c r="K9" s="26">
        <f>SUM(B9:J9)</f>
        <v>16671</v>
      </c>
    </row>
    <row r="10" spans="1:11" ht="19.5" customHeight="1" thickTop="1">
      <c r="A10" s="20" t="str">
        <f>A3&amp;" 合計"</f>
        <v>兵庫県第２区 合計</v>
      </c>
      <c r="B10" s="27">
        <f>SUM(B6:B9)</f>
        <v>41238</v>
      </c>
      <c r="C10" s="27">
        <f>SUM(C6:C9)</f>
        <v>89349</v>
      </c>
      <c r="D10" s="27">
        <f>SUM(D6:D9)</f>
        <v>39502</v>
      </c>
      <c r="E10" s="27">
        <f>SUM(E6:E9)</f>
        <v>0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170089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20</v>
      </c>
      <c r="C4" s="23" t="s">
        <v>82</v>
      </c>
      <c r="D4" s="23" t="s">
        <v>19</v>
      </c>
      <c r="E4" s="23" t="s">
        <v>18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79</v>
      </c>
      <c r="D5" s="24" t="s">
        <v>10</v>
      </c>
      <c r="E5" s="24" t="s">
        <v>80</v>
      </c>
      <c r="F5" s="24"/>
      <c r="G5" s="24"/>
      <c r="H5" s="24"/>
      <c r="I5" s="24"/>
      <c r="J5" s="24"/>
      <c r="K5" s="29"/>
    </row>
    <row r="6" spans="1:11" ht="19.5" customHeight="1">
      <c r="A6" s="17" t="s">
        <v>21</v>
      </c>
      <c r="B6" s="25">
        <v>11283</v>
      </c>
      <c r="C6" s="25">
        <v>11742</v>
      </c>
      <c r="D6" s="25">
        <v>31068</v>
      </c>
      <c r="E6" s="25">
        <v>12828</v>
      </c>
      <c r="F6" s="25"/>
      <c r="G6" s="25"/>
      <c r="H6" s="25"/>
      <c r="I6" s="25"/>
      <c r="J6" s="25"/>
      <c r="K6" s="26">
        <f>SUM(B6:J6)</f>
        <v>66921</v>
      </c>
    </row>
    <row r="7" spans="1:11" ht="19.5" customHeight="1" thickBot="1">
      <c r="A7" s="17" t="s">
        <v>22</v>
      </c>
      <c r="B7" s="25">
        <v>12479</v>
      </c>
      <c r="C7" s="25">
        <v>14538</v>
      </c>
      <c r="D7" s="25">
        <v>41770</v>
      </c>
      <c r="E7" s="25">
        <v>16024</v>
      </c>
      <c r="F7" s="25"/>
      <c r="G7" s="25"/>
      <c r="H7" s="25"/>
      <c r="I7" s="25"/>
      <c r="J7" s="25"/>
      <c r="K7" s="26">
        <f>SUM(B7:J7)</f>
        <v>84811</v>
      </c>
    </row>
    <row r="8" spans="1:11" ht="19.5" customHeight="1" thickTop="1">
      <c r="A8" s="20" t="str">
        <f>A3&amp;" 合計"</f>
        <v>兵庫県第３区 合計</v>
      </c>
      <c r="B8" s="27">
        <f aca="true" t="shared" si="0" ref="B8:K8">SUM(B6:B7)</f>
        <v>23762</v>
      </c>
      <c r="C8" s="27">
        <f t="shared" si="0"/>
        <v>26280</v>
      </c>
      <c r="D8" s="27">
        <f t="shared" si="0"/>
        <v>72838</v>
      </c>
      <c r="E8" s="27">
        <f t="shared" si="0"/>
        <v>28852</v>
      </c>
      <c r="F8" s="27"/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151732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83</v>
      </c>
      <c r="C4" s="23" t="s">
        <v>84</v>
      </c>
      <c r="D4" s="23" t="s">
        <v>85</v>
      </c>
      <c r="E4" s="23" t="s">
        <v>86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48</v>
      </c>
      <c r="D5" s="24" t="s">
        <v>80</v>
      </c>
      <c r="E5" s="24" t="s">
        <v>11</v>
      </c>
      <c r="F5" s="24"/>
      <c r="G5" s="24"/>
      <c r="H5" s="24"/>
      <c r="I5" s="24"/>
      <c r="J5" s="24"/>
      <c r="K5" s="29"/>
    </row>
    <row r="6" spans="1:11" ht="19.5" customHeight="1">
      <c r="A6" s="17" t="s">
        <v>23</v>
      </c>
      <c r="B6" s="25">
        <v>46037</v>
      </c>
      <c r="C6" s="25">
        <v>13498</v>
      </c>
      <c r="D6" s="25">
        <v>19749</v>
      </c>
      <c r="E6" s="25">
        <v>13686</v>
      </c>
      <c r="F6" s="25"/>
      <c r="G6" s="25"/>
      <c r="H6" s="25"/>
      <c r="I6" s="25"/>
      <c r="J6" s="25"/>
      <c r="K6" s="26">
        <f>SUM(B6:J6)</f>
        <v>92970</v>
      </c>
    </row>
    <row r="7" spans="1:11" ht="19.5" customHeight="1">
      <c r="A7" s="17" t="s">
        <v>24</v>
      </c>
      <c r="B7" s="25">
        <v>14030</v>
      </c>
      <c r="C7" s="25">
        <v>1686</v>
      </c>
      <c r="D7" s="25">
        <v>2338</v>
      </c>
      <c r="E7" s="25">
        <v>1175</v>
      </c>
      <c r="F7" s="25"/>
      <c r="G7" s="25"/>
      <c r="H7" s="25"/>
      <c r="I7" s="25"/>
      <c r="J7" s="25"/>
      <c r="K7" s="26">
        <f aca="true" t="shared" si="0" ref="K7:K12">SUM(B7:J7)</f>
        <v>19229</v>
      </c>
    </row>
    <row r="8" spans="1:11" ht="19.5" customHeight="1">
      <c r="A8" s="17" t="s">
        <v>25</v>
      </c>
      <c r="B8" s="25">
        <v>18713</v>
      </c>
      <c r="C8" s="25">
        <v>3745</v>
      </c>
      <c r="D8" s="25">
        <v>5470</v>
      </c>
      <c r="E8" s="25">
        <v>3662</v>
      </c>
      <c r="F8" s="25"/>
      <c r="G8" s="25"/>
      <c r="H8" s="25"/>
      <c r="I8" s="25"/>
      <c r="J8" s="25"/>
      <c r="K8" s="26">
        <f t="shared" si="0"/>
        <v>31590</v>
      </c>
    </row>
    <row r="9" spans="1:11" ht="19.5" customHeight="1">
      <c r="A9" s="17" t="s">
        <v>26</v>
      </c>
      <c r="B9" s="25">
        <v>11656</v>
      </c>
      <c r="C9" s="25">
        <v>2114</v>
      </c>
      <c r="D9" s="25">
        <v>3181</v>
      </c>
      <c r="E9" s="25">
        <v>1722</v>
      </c>
      <c r="F9" s="25"/>
      <c r="G9" s="25"/>
      <c r="H9" s="25"/>
      <c r="I9" s="25"/>
      <c r="J9" s="25"/>
      <c r="K9" s="26">
        <f t="shared" si="0"/>
        <v>18673</v>
      </c>
    </row>
    <row r="10" spans="1:11" ht="19.5" customHeight="1">
      <c r="A10" s="17" t="s">
        <v>27</v>
      </c>
      <c r="B10" s="25">
        <v>12408</v>
      </c>
      <c r="C10" s="25">
        <v>2752</v>
      </c>
      <c r="D10" s="25">
        <v>2869</v>
      </c>
      <c r="E10" s="25">
        <v>1432</v>
      </c>
      <c r="F10" s="25"/>
      <c r="G10" s="25"/>
      <c r="H10" s="25"/>
      <c r="I10" s="25"/>
      <c r="J10" s="25"/>
      <c r="K10" s="26">
        <f t="shared" si="0"/>
        <v>19461</v>
      </c>
    </row>
    <row r="11" spans="1:11" ht="19.5" customHeight="1">
      <c r="A11" s="17" t="s">
        <v>28</v>
      </c>
      <c r="B11" s="25">
        <v>10342</v>
      </c>
      <c r="C11" s="25">
        <v>1794</v>
      </c>
      <c r="D11" s="25">
        <v>2445</v>
      </c>
      <c r="E11" s="25">
        <v>1187</v>
      </c>
      <c r="F11" s="25"/>
      <c r="G11" s="25"/>
      <c r="H11" s="25"/>
      <c r="I11" s="25"/>
      <c r="J11" s="25"/>
      <c r="K11" s="26">
        <f t="shared" si="0"/>
        <v>15768</v>
      </c>
    </row>
    <row r="12" spans="1:11" ht="19.5" customHeight="1" thickBot="1">
      <c r="A12" s="17" t="s">
        <v>29</v>
      </c>
      <c r="B12" s="25">
        <v>7003</v>
      </c>
      <c r="C12" s="25">
        <v>1046</v>
      </c>
      <c r="D12" s="25">
        <v>1292</v>
      </c>
      <c r="E12" s="25">
        <v>649</v>
      </c>
      <c r="F12" s="25"/>
      <c r="G12" s="25"/>
      <c r="H12" s="25"/>
      <c r="I12" s="25"/>
      <c r="J12" s="25"/>
      <c r="K12" s="26">
        <f t="shared" si="0"/>
        <v>9990</v>
      </c>
    </row>
    <row r="13" spans="1:11" ht="19.5" customHeight="1" thickTop="1">
      <c r="A13" s="20" t="str">
        <f>A3&amp;" 合計"</f>
        <v>兵庫県第４区 合計</v>
      </c>
      <c r="B13" s="27">
        <f aca="true" t="shared" si="1" ref="B13:K13">SUM(B6:B12)</f>
        <v>120189</v>
      </c>
      <c r="C13" s="27">
        <f t="shared" si="1"/>
        <v>26635</v>
      </c>
      <c r="D13" s="27">
        <f t="shared" si="1"/>
        <v>37344</v>
      </c>
      <c r="E13" s="27">
        <f t="shared" si="1"/>
        <v>23513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207681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4" sqref="I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87</v>
      </c>
      <c r="D4" s="23" t="s">
        <v>31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80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33</v>
      </c>
      <c r="B6" s="25">
        <v>3534</v>
      </c>
      <c r="C6" s="25">
        <v>11532</v>
      </c>
      <c r="D6" s="25">
        <v>27424</v>
      </c>
      <c r="E6" s="25"/>
      <c r="F6" s="25"/>
      <c r="G6" s="25"/>
      <c r="H6" s="25"/>
      <c r="I6" s="25"/>
      <c r="J6" s="25"/>
      <c r="K6" s="26">
        <f>SUM(B6:J6)</f>
        <v>42490</v>
      </c>
    </row>
    <row r="7" spans="1:11" ht="19.5" customHeight="1">
      <c r="A7" s="17" t="s">
        <v>88</v>
      </c>
      <c r="B7" s="25">
        <v>2688</v>
      </c>
      <c r="C7" s="25">
        <v>4254</v>
      </c>
      <c r="D7" s="25">
        <v>7253</v>
      </c>
      <c r="E7" s="25"/>
      <c r="F7" s="25"/>
      <c r="G7" s="25"/>
      <c r="H7" s="25"/>
      <c r="I7" s="25"/>
      <c r="J7" s="25"/>
      <c r="K7" s="26">
        <f>SUM(B7:J7)</f>
        <v>14195</v>
      </c>
    </row>
    <row r="8" spans="1:11" ht="19.5" customHeight="1">
      <c r="A8" s="17" t="s">
        <v>34</v>
      </c>
      <c r="B8" s="25">
        <v>7022</v>
      </c>
      <c r="C8" s="25">
        <v>15734</v>
      </c>
      <c r="D8" s="25">
        <v>25039</v>
      </c>
      <c r="E8" s="25"/>
      <c r="F8" s="25"/>
      <c r="G8" s="25"/>
      <c r="H8" s="25"/>
      <c r="I8" s="25"/>
      <c r="J8" s="25"/>
      <c r="K8" s="26">
        <f aca="true" t="shared" si="0" ref="K8:K15">SUM(B8:J8)</f>
        <v>47795</v>
      </c>
    </row>
    <row r="9" spans="1:11" ht="19.5" customHeight="1">
      <c r="A9" s="17" t="s">
        <v>35</v>
      </c>
      <c r="B9" s="25">
        <v>1913</v>
      </c>
      <c r="C9" s="25">
        <v>8989</v>
      </c>
      <c r="D9" s="25">
        <v>8187</v>
      </c>
      <c r="E9" s="25"/>
      <c r="F9" s="25"/>
      <c r="G9" s="25"/>
      <c r="H9" s="25"/>
      <c r="I9" s="25"/>
      <c r="J9" s="25"/>
      <c r="K9" s="26">
        <f t="shared" si="0"/>
        <v>19089</v>
      </c>
    </row>
    <row r="10" spans="1:11" ht="19.5" customHeight="1">
      <c r="A10" s="17" t="s">
        <v>36</v>
      </c>
      <c r="B10" s="25">
        <v>1007</v>
      </c>
      <c r="C10" s="25">
        <v>3612</v>
      </c>
      <c r="D10" s="25">
        <v>8604</v>
      </c>
      <c r="E10" s="25"/>
      <c r="F10" s="25"/>
      <c r="G10" s="25"/>
      <c r="H10" s="25"/>
      <c r="I10" s="25"/>
      <c r="J10" s="25"/>
      <c r="K10" s="26">
        <f t="shared" si="0"/>
        <v>13223</v>
      </c>
    </row>
    <row r="11" spans="1:11" ht="19.5" customHeight="1">
      <c r="A11" s="17" t="s">
        <v>37</v>
      </c>
      <c r="B11" s="25">
        <v>3108</v>
      </c>
      <c r="C11" s="25">
        <v>11386</v>
      </c>
      <c r="D11" s="25">
        <v>15175</v>
      </c>
      <c r="E11" s="25"/>
      <c r="F11" s="25"/>
      <c r="G11" s="25"/>
      <c r="H11" s="25"/>
      <c r="I11" s="25"/>
      <c r="J11" s="25"/>
      <c r="K11" s="26">
        <f t="shared" si="0"/>
        <v>29669</v>
      </c>
    </row>
    <row r="12" spans="1:11" ht="19.5" customHeight="1">
      <c r="A12" s="17" t="s">
        <v>38</v>
      </c>
      <c r="B12" s="25">
        <v>1547</v>
      </c>
      <c r="C12" s="25">
        <v>5187</v>
      </c>
      <c r="D12" s="25">
        <v>11025</v>
      </c>
      <c r="E12" s="25"/>
      <c r="F12" s="25"/>
      <c r="G12" s="25"/>
      <c r="H12" s="25"/>
      <c r="I12" s="25"/>
      <c r="J12" s="25"/>
      <c r="K12" s="26">
        <f t="shared" si="0"/>
        <v>17759</v>
      </c>
    </row>
    <row r="13" spans="1:11" ht="19.5" customHeight="1">
      <c r="A13" s="17" t="s">
        <v>40</v>
      </c>
      <c r="B13" s="25">
        <v>2165</v>
      </c>
      <c r="C13" s="25">
        <v>4638</v>
      </c>
      <c r="D13" s="25">
        <v>7109</v>
      </c>
      <c r="E13" s="25"/>
      <c r="F13" s="25"/>
      <c r="G13" s="25"/>
      <c r="H13" s="25"/>
      <c r="I13" s="25"/>
      <c r="J13" s="25"/>
      <c r="K13" s="26">
        <f t="shared" si="0"/>
        <v>13912</v>
      </c>
    </row>
    <row r="14" spans="1:11" ht="19.5" customHeight="1">
      <c r="A14" s="17" t="s">
        <v>39</v>
      </c>
      <c r="B14" s="25">
        <v>598</v>
      </c>
      <c r="C14" s="25">
        <v>1996</v>
      </c>
      <c r="D14" s="25">
        <v>7568</v>
      </c>
      <c r="E14" s="25"/>
      <c r="F14" s="25"/>
      <c r="G14" s="25"/>
      <c r="H14" s="25"/>
      <c r="I14" s="25"/>
      <c r="J14" s="25"/>
      <c r="K14" s="26">
        <f t="shared" si="0"/>
        <v>10162</v>
      </c>
    </row>
    <row r="15" spans="1:11" ht="19.5" customHeight="1" thickBot="1">
      <c r="A15" s="17" t="s">
        <v>41</v>
      </c>
      <c r="B15" s="25">
        <v>522</v>
      </c>
      <c r="C15" s="25">
        <v>2041</v>
      </c>
      <c r="D15" s="25">
        <v>5976</v>
      </c>
      <c r="E15" s="25"/>
      <c r="F15" s="25"/>
      <c r="G15" s="25"/>
      <c r="H15" s="25"/>
      <c r="I15" s="25"/>
      <c r="J15" s="25"/>
      <c r="K15" s="26">
        <f t="shared" si="0"/>
        <v>8539</v>
      </c>
    </row>
    <row r="16" spans="1:11" ht="19.5" customHeight="1" thickTop="1">
      <c r="A16" s="20" t="str">
        <f>A3&amp;" 合計"</f>
        <v>兵庫県第５区 合計</v>
      </c>
      <c r="B16" s="27">
        <f aca="true" t="shared" si="1" ref="B16:K16">SUM(B6:B15)</f>
        <v>24104</v>
      </c>
      <c r="C16" s="27">
        <f t="shared" si="1"/>
        <v>69369</v>
      </c>
      <c r="D16" s="27">
        <f t="shared" si="1"/>
        <v>123360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216833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" sqref="A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89</v>
      </c>
      <c r="C4" s="23" t="s">
        <v>90</v>
      </c>
      <c r="D4" s="23" t="s">
        <v>91</v>
      </c>
      <c r="E4" s="23" t="s">
        <v>42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80</v>
      </c>
      <c r="C5" s="24" t="s">
        <v>92</v>
      </c>
      <c r="D5" s="24" t="s">
        <v>93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43</v>
      </c>
      <c r="B6" s="25">
        <v>7163</v>
      </c>
      <c r="C6" s="25">
        <v>25210</v>
      </c>
      <c r="D6" s="25">
        <v>10223</v>
      </c>
      <c r="E6" s="25">
        <v>33275</v>
      </c>
      <c r="F6" s="25"/>
      <c r="G6" s="25"/>
      <c r="H6" s="25"/>
      <c r="I6" s="25"/>
      <c r="J6" s="25"/>
      <c r="K6" s="26">
        <f>SUM(B6:J6)</f>
        <v>75871</v>
      </c>
    </row>
    <row r="7" spans="1:11" ht="19.5" customHeight="1">
      <c r="A7" s="17" t="s">
        <v>44</v>
      </c>
      <c r="B7" s="25">
        <v>10049</v>
      </c>
      <c r="C7" s="25">
        <v>29481</v>
      </c>
      <c r="D7" s="25">
        <v>17610</v>
      </c>
      <c r="E7" s="25">
        <v>37814</v>
      </c>
      <c r="F7" s="25"/>
      <c r="G7" s="25"/>
      <c r="H7" s="25"/>
      <c r="I7" s="25"/>
      <c r="J7" s="25"/>
      <c r="K7" s="26">
        <f>SUM(B7:J7)</f>
        <v>94954</v>
      </c>
    </row>
    <row r="8" spans="1:11" ht="19.5" customHeight="1" thickBot="1">
      <c r="A8" s="17" t="s">
        <v>94</v>
      </c>
      <c r="B8" s="25">
        <v>5126</v>
      </c>
      <c r="C8" s="25">
        <v>15187</v>
      </c>
      <c r="D8" s="25">
        <v>10565</v>
      </c>
      <c r="E8" s="25">
        <v>22533</v>
      </c>
      <c r="F8" s="25"/>
      <c r="G8" s="25"/>
      <c r="H8" s="25"/>
      <c r="I8" s="25"/>
      <c r="J8" s="25"/>
      <c r="K8" s="26">
        <f>SUM(B8:J8)</f>
        <v>53411</v>
      </c>
    </row>
    <row r="9" spans="1:11" ht="19.5" customHeight="1" thickTop="1">
      <c r="A9" s="20" t="str">
        <f>A3&amp;" 合計"</f>
        <v>兵庫県第６区 合計</v>
      </c>
      <c r="B9" s="27">
        <f aca="true" t="shared" si="0" ref="B9:K9">SUM(B6:B8)</f>
        <v>22338</v>
      </c>
      <c r="C9" s="27">
        <f t="shared" si="0"/>
        <v>69878</v>
      </c>
      <c r="D9" s="27">
        <f t="shared" si="0"/>
        <v>38398</v>
      </c>
      <c r="E9" s="27">
        <f t="shared" si="0"/>
        <v>93622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224236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95</v>
      </c>
      <c r="C4" s="23" t="s">
        <v>46</v>
      </c>
      <c r="D4" s="23" t="s">
        <v>30</v>
      </c>
      <c r="E4" s="23" t="s">
        <v>45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80</v>
      </c>
      <c r="D5" s="24" t="s">
        <v>79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96</v>
      </c>
      <c r="B6" s="25">
        <v>29838</v>
      </c>
      <c r="C6" s="25">
        <v>32496</v>
      </c>
      <c r="D6" s="25">
        <v>33825</v>
      </c>
      <c r="E6" s="25">
        <v>76106</v>
      </c>
      <c r="F6" s="25"/>
      <c r="G6" s="25"/>
      <c r="H6" s="25"/>
      <c r="I6" s="25"/>
      <c r="J6" s="25"/>
      <c r="K6" s="26">
        <f>SUM(B6:J6)</f>
        <v>172265</v>
      </c>
    </row>
    <row r="7" spans="1:11" ht="19.5" customHeight="1" thickBot="1">
      <c r="A7" s="17" t="s">
        <v>47</v>
      </c>
      <c r="B7" s="25">
        <v>6789</v>
      </c>
      <c r="C7" s="25">
        <v>8723</v>
      </c>
      <c r="D7" s="25">
        <v>7506</v>
      </c>
      <c r="E7" s="25">
        <v>19452</v>
      </c>
      <c r="F7" s="25"/>
      <c r="G7" s="25"/>
      <c r="H7" s="25"/>
      <c r="I7" s="25"/>
      <c r="J7" s="25"/>
      <c r="K7" s="26">
        <f>SUM(B7:J7)</f>
        <v>42470</v>
      </c>
    </row>
    <row r="8" spans="1:11" ht="19.5" customHeight="1" thickTop="1">
      <c r="A8" s="20" t="str">
        <f>A3&amp;" 合計"</f>
        <v>兵庫県第７区 合計</v>
      </c>
      <c r="B8" s="27">
        <f aca="true" t="shared" si="0" ref="B8:K8">SUM(B6:B7)</f>
        <v>36627</v>
      </c>
      <c r="C8" s="27">
        <f t="shared" si="0"/>
        <v>41219</v>
      </c>
      <c r="D8" s="27">
        <f t="shared" si="0"/>
        <v>41331</v>
      </c>
      <c r="E8" s="27">
        <f t="shared" si="0"/>
        <v>95558</v>
      </c>
      <c r="F8" s="27"/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214735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97</v>
      </c>
      <c r="C4" s="23" t="s">
        <v>49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17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50</v>
      </c>
      <c r="B6" s="25">
        <v>53964</v>
      </c>
      <c r="C6" s="25">
        <v>94116</v>
      </c>
      <c r="D6" s="25"/>
      <c r="E6" s="25"/>
      <c r="F6" s="25"/>
      <c r="G6" s="25"/>
      <c r="H6" s="25"/>
      <c r="I6" s="25"/>
      <c r="J6" s="25"/>
      <c r="K6" s="26">
        <f>SUM(B6:J6)</f>
        <v>148080</v>
      </c>
    </row>
    <row r="7" spans="1:11" ht="19.5" customHeight="1" thickTop="1">
      <c r="A7" s="20" t="str">
        <f>A3&amp;" 合計"</f>
        <v>兵庫県第８区 合計</v>
      </c>
      <c r="B7" s="27">
        <f aca="true" t="shared" si="0" ref="B7:K7">SUM(B6:B6)</f>
        <v>53964</v>
      </c>
      <c r="C7" s="27">
        <f t="shared" si="0"/>
        <v>94116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148080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4" sqref="C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98</v>
      </c>
      <c r="D4" s="23" t="s">
        <v>99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48</v>
      </c>
      <c r="D5" s="24" t="s">
        <v>80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52</v>
      </c>
      <c r="B6" s="25">
        <v>71943</v>
      </c>
      <c r="C6" s="25">
        <v>16903</v>
      </c>
      <c r="D6" s="25">
        <v>21186</v>
      </c>
      <c r="E6" s="25"/>
      <c r="F6" s="25"/>
      <c r="G6" s="25"/>
      <c r="H6" s="25"/>
      <c r="I6" s="25"/>
      <c r="J6" s="25"/>
      <c r="K6" s="26">
        <f>SUM(B6:J6)</f>
        <v>110032</v>
      </c>
    </row>
    <row r="7" spans="1:11" ht="19.5" customHeight="1">
      <c r="A7" s="17" t="s">
        <v>53</v>
      </c>
      <c r="B7" s="25">
        <v>13923</v>
      </c>
      <c r="C7" s="25">
        <v>1935</v>
      </c>
      <c r="D7" s="25">
        <v>2929</v>
      </c>
      <c r="E7" s="25"/>
      <c r="F7" s="25"/>
      <c r="G7" s="25"/>
      <c r="H7" s="25"/>
      <c r="I7" s="25"/>
      <c r="J7" s="25"/>
      <c r="K7" s="26">
        <f>SUM(B7:J7)</f>
        <v>18787</v>
      </c>
    </row>
    <row r="8" spans="1:11" ht="19.5" customHeight="1">
      <c r="A8" s="17" t="s">
        <v>54</v>
      </c>
      <c r="B8" s="25">
        <v>20655</v>
      </c>
      <c r="C8" s="25">
        <v>1876</v>
      </c>
      <c r="D8" s="25">
        <v>4012</v>
      </c>
      <c r="E8" s="25"/>
      <c r="F8" s="25"/>
      <c r="G8" s="25"/>
      <c r="H8" s="25"/>
      <c r="I8" s="25"/>
      <c r="J8" s="25"/>
      <c r="K8" s="26">
        <f>SUM(B8:J8)</f>
        <v>26543</v>
      </c>
    </row>
    <row r="9" spans="1:11" ht="19.5" customHeight="1" thickBot="1">
      <c r="A9" s="17" t="s">
        <v>55</v>
      </c>
      <c r="B9" s="25">
        <v>15505</v>
      </c>
      <c r="C9" s="25">
        <v>1783</v>
      </c>
      <c r="D9" s="25">
        <v>2810</v>
      </c>
      <c r="E9" s="25"/>
      <c r="F9" s="25"/>
      <c r="G9" s="25"/>
      <c r="H9" s="25"/>
      <c r="I9" s="25"/>
      <c r="J9" s="25"/>
      <c r="K9" s="26">
        <f>SUM(B9:J9)</f>
        <v>20098</v>
      </c>
    </row>
    <row r="10" spans="1:11" ht="19.5" customHeight="1" thickTop="1">
      <c r="A10" s="20" t="str">
        <f>A3&amp;" 合計"</f>
        <v>兵庫県第９区 合計</v>
      </c>
      <c r="B10" s="27">
        <f aca="true" t="shared" si="0" ref="B10:K10">SUM(B6:B9)</f>
        <v>122026</v>
      </c>
      <c r="C10" s="27">
        <f t="shared" si="0"/>
        <v>22497</v>
      </c>
      <c r="D10" s="27">
        <f t="shared" si="0"/>
        <v>30937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175460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2017-11-13T06:36:23Z</dcterms:modified>
  <cp:category/>
  <cp:version/>
  <cp:contentType/>
  <cp:contentStatus/>
</cp:coreProperties>
</file>