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2"/>
  </bookViews>
  <sheets>
    <sheet name="奈良県第１区" sheetId="1" r:id="rId1"/>
    <sheet name="奈良県第２区" sheetId="2" r:id="rId2"/>
    <sheet name="奈良県第３区" sheetId="3" r:id="rId3"/>
  </sheets>
  <definedNames>
    <definedName name="_xlnm.Print_Area" localSheetId="0">'奈良県第１区'!$A$1:$K$8</definedName>
    <definedName name="_xlnm.Print_Area" localSheetId="1">'奈良県第２区'!$A$1:$K$22</definedName>
    <definedName name="_xlnm.Print_Area" localSheetId="2">'奈良県第３区'!$A$1:$K$28</definedName>
    <definedName name="_xlnm.Print_Titles" localSheetId="0">'奈良県第１区'!$A:$A,'奈良県第１区'!$1:$5</definedName>
    <definedName name="_xlnm.Print_Titles" localSheetId="1">'奈良県第２区'!$A:$A,'奈良県第２区'!$1:$5</definedName>
    <definedName name="_xlnm.Print_Titles" localSheetId="2">'奈良県第３区'!$A:$A,'奈良県第３区'!$1:$5</definedName>
  </definedNames>
  <calcPr fullCalcOnLoad="1"/>
</workbook>
</file>

<file path=xl/sharedStrings.xml><?xml version="1.0" encoding="utf-8"?>
<sst xmlns="http://schemas.openxmlformats.org/spreadsheetml/2006/main" count="78" uniqueCount="60">
  <si>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</si>
  <si>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</si>
  <si>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</si>
  <si>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</si>
  <si>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</si>
  <si>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まぶち　すみお</t>
  </si>
  <si>
    <t>小林　しげき</t>
  </si>
  <si>
    <t>奈良市（１区）</t>
  </si>
  <si>
    <t>日本共産党</t>
  </si>
  <si>
    <t>自由民主党</t>
  </si>
  <si>
    <t>高市　早苗</t>
  </si>
  <si>
    <t>大和郡山市</t>
  </si>
  <si>
    <t>天理市</t>
  </si>
  <si>
    <t>生駒市</t>
  </si>
  <si>
    <t>山添村</t>
  </si>
  <si>
    <t>平群町</t>
  </si>
  <si>
    <t>三郷町</t>
  </si>
  <si>
    <t>斑鳩町</t>
  </si>
  <si>
    <t>安堵町</t>
  </si>
  <si>
    <t>奈良市（２区）</t>
  </si>
  <si>
    <t>大和高田市</t>
  </si>
  <si>
    <t>御所市</t>
  </si>
  <si>
    <t>香芝市</t>
  </si>
  <si>
    <t>葛城市</t>
  </si>
  <si>
    <t>川西町</t>
  </si>
  <si>
    <t>三宅町</t>
  </si>
  <si>
    <t>田原本町</t>
  </si>
  <si>
    <t>上牧町</t>
  </si>
  <si>
    <t>王寺町</t>
  </si>
  <si>
    <t>広陵町</t>
  </si>
  <si>
    <t>河合町</t>
  </si>
  <si>
    <t>たのせ　太道</t>
  </si>
  <si>
    <t>橿原市</t>
  </si>
  <si>
    <t>桜井市</t>
  </si>
  <si>
    <t>五條市</t>
  </si>
  <si>
    <t>宇陀市</t>
  </si>
  <si>
    <t>曽爾村</t>
  </si>
  <si>
    <t>御杖村</t>
  </si>
  <si>
    <t>高取町</t>
  </si>
  <si>
    <t>明日香村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</si>
  <si>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</si>
  <si>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</si>
  <si>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</si>
  <si>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</si>
  <si>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</si>
  <si>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</si>
  <si>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</si>
  <si>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</si>
  <si>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</si>
  <si>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</si>
  <si>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</si>
  <si>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平成29年10月22日執行</t>
  </si>
  <si>
    <t>井上　良子</t>
  </si>
  <si>
    <t>よしの　忠男</t>
  </si>
  <si>
    <t>日本維新の会</t>
  </si>
  <si>
    <t>希望の党</t>
  </si>
  <si>
    <t>松本　まさゆき</t>
  </si>
  <si>
    <t>しもとり　純一</t>
  </si>
  <si>
    <t>所　すすむ</t>
  </si>
  <si>
    <t>前川　きよしげ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</si>
</sst>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distributed" vertical="center"/>
    </xf>
    <xf numFmtId="3" fontId="6" fillId="0" borderId="16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9" sqref="K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奈良県第１区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52</v>
      </c>
      <c r="C4" s="23" t="s">
        <v>6</v>
      </c>
      <c r="D4" s="23" t="s">
        <v>53</v>
      </c>
      <c r="E4" s="23" t="s">
        <v>5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8</v>
      </c>
      <c r="C5" s="24" t="s">
        <v>9</v>
      </c>
      <c r="D5" s="24" t="s">
        <v>54</v>
      </c>
      <c r="E5" s="24" t="s">
        <v>55</v>
      </c>
      <c r="F5" s="24"/>
      <c r="G5" s="24"/>
      <c r="H5" s="24"/>
      <c r="I5" s="24"/>
      <c r="J5" s="24"/>
      <c r="K5" s="31"/>
    </row>
    <row r="6" spans="1:11" ht="19.5" customHeight="1">
      <c r="A6" s="17" t="s">
        <v>7</v>
      </c>
      <c r="B6" s="25">
        <v>16359</v>
      </c>
      <c r="C6" s="25">
        <v>66968</v>
      </c>
      <c r="D6" s="25">
        <v>13731</v>
      </c>
      <c r="E6" s="25">
        <v>67954</v>
      </c>
      <c r="F6" s="25"/>
      <c r="G6" s="25"/>
      <c r="H6" s="25"/>
      <c r="I6" s="25"/>
      <c r="J6" s="25"/>
      <c r="K6" s="26">
        <f>SUM(B6:J6)</f>
        <v>165012</v>
      </c>
    </row>
    <row r="7" spans="1:11" ht="19.5" customHeight="1" thickBot="1">
      <c r="A7" s="28" t="s">
        <v>13</v>
      </c>
      <c r="B7" s="29">
        <v>5423</v>
      </c>
      <c r="C7" s="29">
        <v>23590</v>
      </c>
      <c r="D7" s="29">
        <v>7753</v>
      </c>
      <c r="E7" s="29">
        <v>20128</v>
      </c>
      <c r="F7" s="29"/>
      <c r="G7" s="29"/>
      <c r="H7" s="29"/>
      <c r="I7" s="29"/>
      <c r="J7" s="29"/>
      <c r="K7" s="26">
        <f>SUM(B7:J7)</f>
        <v>56894</v>
      </c>
    </row>
    <row r="8" spans="1:11" ht="19.5" customHeight="1" thickTop="1">
      <c r="A8" s="20" t="str">
        <f>A3&amp;" 合計"</f>
        <v>奈良県第１区 合計</v>
      </c>
      <c r="B8" s="27">
        <f>SUM(B6:B7)</f>
        <v>21782</v>
      </c>
      <c r="C8" s="27">
        <f>SUM(C6:C7)</f>
        <v>90558</v>
      </c>
      <c r="D8" s="27">
        <f>SUM(D6:D7)</f>
        <v>21484</v>
      </c>
      <c r="E8" s="27">
        <f>SUM(E6:E7)</f>
        <v>88082</v>
      </c>
      <c r="F8" s="27">
        <f aca="true" t="shared" si="0" ref="F8:K8">SUM(F6:F6)</f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>SUM(K6:K7)</f>
        <v>221906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Zeros="0" view="pageBreakPreview" zoomScale="85" zoomScaleNormal="85" zoomScaleSheetLayoutView="85" zoomScalePageLayoutView="0" workbookViewId="0" topLeftCell="A1">
      <pane xSplit="1" ySplit="5" topLeftCell="D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7" sqref="G2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奈良県第２区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56</v>
      </c>
      <c r="C4" s="23" t="s">
        <v>57</v>
      </c>
      <c r="D4" s="23" t="s">
        <v>10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55</v>
      </c>
      <c r="C5" s="24" t="s">
        <v>8</v>
      </c>
      <c r="D5" s="24" t="s">
        <v>9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19</v>
      </c>
      <c r="B6" s="25">
        <v>538</v>
      </c>
      <c r="C6" s="25">
        <v>254</v>
      </c>
      <c r="D6" s="25">
        <v>2158</v>
      </c>
      <c r="E6" s="25"/>
      <c r="F6" s="25"/>
      <c r="G6" s="25"/>
      <c r="H6" s="25"/>
      <c r="I6" s="25"/>
      <c r="J6" s="25"/>
      <c r="K6" s="26">
        <f>SUM(B6:J6)</f>
        <v>2950</v>
      </c>
    </row>
    <row r="7" spans="1:11" ht="19.5" customHeight="1">
      <c r="A7" s="17" t="s">
        <v>11</v>
      </c>
      <c r="B7" s="25">
        <v>9220</v>
      </c>
      <c r="C7" s="25">
        <v>5928</v>
      </c>
      <c r="D7" s="25">
        <v>23019</v>
      </c>
      <c r="E7" s="25"/>
      <c r="F7" s="25"/>
      <c r="G7" s="25"/>
      <c r="H7" s="25"/>
      <c r="I7" s="25"/>
      <c r="J7" s="25"/>
      <c r="K7" s="26">
        <f aca="true" t="shared" si="0" ref="K7:K14">SUM(B7:J7)</f>
        <v>38167</v>
      </c>
    </row>
    <row r="8" spans="1:11" ht="19.5" customHeight="1">
      <c r="A8" s="17" t="s">
        <v>12</v>
      </c>
      <c r="B8" s="25">
        <v>5959</v>
      </c>
      <c r="C8" s="25">
        <v>3156</v>
      </c>
      <c r="D8" s="25">
        <v>17326</v>
      </c>
      <c r="E8" s="25"/>
      <c r="F8" s="25"/>
      <c r="G8" s="25"/>
      <c r="H8" s="25"/>
      <c r="I8" s="25"/>
      <c r="J8" s="25"/>
      <c r="K8" s="26">
        <f t="shared" si="0"/>
        <v>26441</v>
      </c>
    </row>
    <row r="9" spans="1:11" ht="19.5" customHeight="1">
      <c r="A9" s="17" t="s">
        <v>22</v>
      </c>
      <c r="B9" s="25">
        <v>8609</v>
      </c>
      <c r="C9" s="25">
        <v>4331</v>
      </c>
      <c r="D9" s="25">
        <v>18297</v>
      </c>
      <c r="E9" s="25"/>
      <c r="F9" s="25"/>
      <c r="G9" s="25"/>
      <c r="H9" s="25"/>
      <c r="I9" s="25"/>
      <c r="J9" s="25"/>
      <c r="K9" s="26">
        <f t="shared" si="0"/>
        <v>31237</v>
      </c>
    </row>
    <row r="10" spans="1:11" ht="19.5" customHeight="1">
      <c r="A10" s="17" t="s">
        <v>14</v>
      </c>
      <c r="B10" s="25">
        <v>243</v>
      </c>
      <c r="C10" s="25">
        <v>212</v>
      </c>
      <c r="D10" s="25">
        <v>1989</v>
      </c>
      <c r="E10" s="25"/>
      <c r="F10" s="25"/>
      <c r="G10" s="25"/>
      <c r="H10" s="25"/>
      <c r="I10" s="25"/>
      <c r="J10" s="25"/>
      <c r="K10" s="26">
        <f t="shared" si="0"/>
        <v>2444</v>
      </c>
    </row>
    <row r="11" spans="1:11" ht="19.5" customHeight="1">
      <c r="A11" s="17" t="s">
        <v>15</v>
      </c>
      <c r="B11" s="25">
        <v>2394</v>
      </c>
      <c r="C11" s="25">
        <v>2004</v>
      </c>
      <c r="D11" s="25">
        <v>5617</v>
      </c>
      <c r="E11" s="25"/>
      <c r="F11" s="25"/>
      <c r="G11" s="25"/>
      <c r="H11" s="25"/>
      <c r="I11" s="25"/>
      <c r="J11" s="25"/>
      <c r="K11" s="26">
        <f t="shared" si="0"/>
        <v>10015</v>
      </c>
    </row>
    <row r="12" spans="1:11" ht="19.5" customHeight="1">
      <c r="A12" s="17" t="s">
        <v>16</v>
      </c>
      <c r="B12" s="25">
        <v>2377</v>
      </c>
      <c r="C12" s="25">
        <v>2073</v>
      </c>
      <c r="D12" s="25">
        <v>5956</v>
      </c>
      <c r="E12" s="25"/>
      <c r="F12" s="25"/>
      <c r="G12" s="25"/>
      <c r="H12" s="25"/>
      <c r="I12" s="25"/>
      <c r="J12" s="25"/>
      <c r="K12" s="26">
        <f t="shared" si="0"/>
        <v>10406</v>
      </c>
    </row>
    <row r="13" spans="1:11" ht="19.5" customHeight="1">
      <c r="A13" s="17" t="s">
        <v>17</v>
      </c>
      <c r="B13" s="25">
        <v>3633</v>
      </c>
      <c r="C13" s="25">
        <v>2392</v>
      </c>
      <c r="D13" s="25">
        <v>8842</v>
      </c>
      <c r="E13" s="25"/>
      <c r="F13" s="25"/>
      <c r="G13" s="25"/>
      <c r="H13" s="25"/>
      <c r="I13" s="25"/>
      <c r="J13" s="25"/>
      <c r="K13" s="26">
        <f t="shared" si="0"/>
        <v>14867</v>
      </c>
    </row>
    <row r="14" spans="1:11" ht="19.5" customHeight="1">
      <c r="A14" s="17" t="s">
        <v>18</v>
      </c>
      <c r="B14" s="25">
        <v>705</v>
      </c>
      <c r="C14" s="25">
        <v>455</v>
      </c>
      <c r="D14" s="25">
        <v>2467</v>
      </c>
      <c r="E14" s="25"/>
      <c r="F14" s="25"/>
      <c r="G14" s="25"/>
      <c r="H14" s="25"/>
      <c r="I14" s="25"/>
      <c r="J14" s="25"/>
      <c r="K14" s="26">
        <f t="shared" si="0"/>
        <v>3627</v>
      </c>
    </row>
    <row r="15" spans="1:11" ht="19.5" customHeight="1">
      <c r="A15" s="17" t="s">
        <v>24</v>
      </c>
      <c r="B15" s="25">
        <v>981</v>
      </c>
      <c r="C15" s="25">
        <v>506</v>
      </c>
      <c r="D15" s="25">
        <v>2593</v>
      </c>
      <c r="E15" s="25"/>
      <c r="F15" s="25"/>
      <c r="G15" s="25"/>
      <c r="H15" s="25"/>
      <c r="I15" s="25"/>
      <c r="J15" s="25"/>
      <c r="K15" s="26">
        <f>SUM(B15:D15)</f>
        <v>4080</v>
      </c>
    </row>
    <row r="16" spans="1:11" ht="19.5" customHeight="1">
      <c r="A16" s="17" t="s">
        <v>25</v>
      </c>
      <c r="B16" s="25">
        <v>855</v>
      </c>
      <c r="C16" s="25">
        <v>431</v>
      </c>
      <c r="D16" s="25">
        <v>1970</v>
      </c>
      <c r="E16" s="25"/>
      <c r="F16" s="25"/>
      <c r="G16" s="25"/>
      <c r="H16" s="25"/>
      <c r="I16" s="25"/>
      <c r="J16" s="25"/>
      <c r="K16" s="26">
        <f aca="true" t="shared" si="1" ref="K16:K21">SUM(B16:D16)</f>
        <v>3256</v>
      </c>
    </row>
    <row r="17" spans="1:11" ht="19.5" customHeight="1">
      <c r="A17" s="17" t="s">
        <v>26</v>
      </c>
      <c r="B17" s="25">
        <v>3671</v>
      </c>
      <c r="C17" s="25">
        <v>1889</v>
      </c>
      <c r="D17" s="25">
        <v>8357</v>
      </c>
      <c r="E17" s="25"/>
      <c r="F17" s="25"/>
      <c r="G17" s="25"/>
      <c r="H17" s="25"/>
      <c r="I17" s="25"/>
      <c r="J17" s="25"/>
      <c r="K17" s="26">
        <f t="shared" si="1"/>
        <v>13917</v>
      </c>
    </row>
    <row r="18" spans="1:11" ht="19.5" customHeight="1">
      <c r="A18" s="17" t="s">
        <v>27</v>
      </c>
      <c r="B18" s="25">
        <v>2793</v>
      </c>
      <c r="C18" s="25">
        <v>1629</v>
      </c>
      <c r="D18" s="25">
        <v>5788</v>
      </c>
      <c r="E18" s="25"/>
      <c r="F18" s="25"/>
      <c r="G18" s="25"/>
      <c r="H18" s="25"/>
      <c r="I18" s="25"/>
      <c r="J18" s="25"/>
      <c r="K18" s="26">
        <f t="shared" si="1"/>
        <v>10210</v>
      </c>
    </row>
    <row r="19" spans="1:11" ht="19.5" customHeight="1">
      <c r="A19" s="17" t="s">
        <v>28</v>
      </c>
      <c r="B19" s="25">
        <v>2971</v>
      </c>
      <c r="C19" s="25">
        <v>1676</v>
      </c>
      <c r="D19" s="25">
        <v>6324</v>
      </c>
      <c r="E19" s="25"/>
      <c r="F19" s="25"/>
      <c r="G19" s="25"/>
      <c r="H19" s="25"/>
      <c r="I19" s="25"/>
      <c r="J19" s="25"/>
      <c r="K19" s="26">
        <f t="shared" si="1"/>
        <v>10971</v>
      </c>
    </row>
    <row r="20" spans="1:11" ht="19.5" customHeight="1">
      <c r="A20" s="17" t="s">
        <v>29</v>
      </c>
      <c r="B20" s="25">
        <v>4928</v>
      </c>
      <c r="C20" s="25">
        <v>1930</v>
      </c>
      <c r="D20" s="25">
        <v>8739</v>
      </c>
      <c r="E20" s="25"/>
      <c r="F20" s="25"/>
      <c r="G20" s="25"/>
      <c r="H20" s="25"/>
      <c r="I20" s="25"/>
      <c r="J20" s="25"/>
      <c r="K20" s="26">
        <f t="shared" si="1"/>
        <v>15597</v>
      </c>
    </row>
    <row r="21" spans="1:11" ht="19.5" customHeight="1" thickBot="1">
      <c r="A21" s="17" t="s">
        <v>30</v>
      </c>
      <c r="B21" s="25">
        <v>2507</v>
      </c>
      <c r="C21" s="25">
        <v>1490</v>
      </c>
      <c r="D21" s="25">
        <v>5066</v>
      </c>
      <c r="E21" s="25"/>
      <c r="F21" s="25"/>
      <c r="G21" s="25"/>
      <c r="H21" s="25"/>
      <c r="I21" s="25"/>
      <c r="J21" s="25"/>
      <c r="K21" s="26">
        <f t="shared" si="1"/>
        <v>9063</v>
      </c>
    </row>
    <row r="22" spans="1:11" ht="19.5" customHeight="1" thickTop="1">
      <c r="A22" s="20" t="str">
        <f>A3&amp;" 合計"</f>
        <v>奈良県第２区 合計</v>
      </c>
      <c r="B22" s="27">
        <f aca="true" t="shared" si="2" ref="B22:K22">SUM(B6:B21)</f>
        <v>52384</v>
      </c>
      <c r="C22" s="27">
        <f t="shared" si="2"/>
        <v>30356</v>
      </c>
      <c r="D22" s="27">
        <f t="shared" si="2"/>
        <v>124508</v>
      </c>
      <c r="E22" s="27">
        <f t="shared" si="2"/>
        <v>0</v>
      </c>
      <c r="F22" s="27">
        <f t="shared" si="2"/>
        <v>0</v>
      </c>
      <c r="G22" s="27">
        <f t="shared" si="2"/>
        <v>0</v>
      </c>
      <c r="H22" s="27">
        <f t="shared" si="2"/>
        <v>0</v>
      </c>
      <c r="I22" s="27">
        <f t="shared" si="2"/>
        <v>0</v>
      </c>
      <c r="J22" s="27">
        <f t="shared" si="2"/>
        <v>0</v>
      </c>
      <c r="K22" s="27">
        <f>SUM(K6:K21)</f>
        <v>207248</v>
      </c>
    </row>
    <row r="23" spans="1:11" ht="15.7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1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7" sqref="B1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奈良県第３区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31</v>
      </c>
      <c r="C4" s="23" t="s">
        <v>58</v>
      </c>
      <c r="D4" s="23" t="s">
        <v>59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</v>
      </c>
      <c r="C5" s="24" t="s">
        <v>8</v>
      </c>
      <c r="D5" s="24" t="s">
        <v>55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20</v>
      </c>
      <c r="B6" s="25">
        <v>15173</v>
      </c>
      <c r="C6" s="25">
        <v>4350</v>
      </c>
      <c r="D6" s="25">
        <v>7851</v>
      </c>
      <c r="E6" s="25"/>
      <c r="F6" s="25"/>
      <c r="G6" s="25"/>
      <c r="H6" s="25"/>
      <c r="I6" s="25"/>
      <c r="J6" s="25"/>
      <c r="K6" s="26">
        <f>SUM(B6:J6)</f>
        <v>27374</v>
      </c>
    </row>
    <row r="7" spans="1:11" ht="19.5" customHeight="1">
      <c r="A7" s="17" t="s">
        <v>32</v>
      </c>
      <c r="B7" s="25">
        <v>29758</v>
      </c>
      <c r="C7" s="25">
        <v>5390</v>
      </c>
      <c r="D7" s="25">
        <v>16010</v>
      </c>
      <c r="E7" s="25"/>
      <c r="F7" s="25"/>
      <c r="G7" s="25"/>
      <c r="H7" s="25"/>
      <c r="I7" s="25"/>
      <c r="J7" s="25"/>
      <c r="K7" s="26">
        <f aca="true" t="shared" si="0" ref="K7:K17">SUM(B7:J7)</f>
        <v>51158</v>
      </c>
    </row>
    <row r="8" spans="1:11" ht="19.5" customHeight="1">
      <c r="A8" s="17" t="s">
        <v>33</v>
      </c>
      <c r="B8" s="25">
        <v>15363</v>
      </c>
      <c r="C8" s="25">
        <v>2222</v>
      </c>
      <c r="D8" s="25">
        <v>7110</v>
      </c>
      <c r="E8" s="25"/>
      <c r="F8" s="25"/>
      <c r="G8" s="25"/>
      <c r="H8" s="25"/>
      <c r="I8" s="25"/>
      <c r="J8" s="25"/>
      <c r="K8" s="26">
        <f t="shared" si="0"/>
        <v>24695</v>
      </c>
    </row>
    <row r="9" spans="1:11" ht="19.5" customHeight="1">
      <c r="A9" s="17" t="s">
        <v>34</v>
      </c>
      <c r="B9" s="25">
        <v>11021</v>
      </c>
      <c r="C9" s="25">
        <v>1046</v>
      </c>
      <c r="D9" s="25">
        <v>3130</v>
      </c>
      <c r="E9" s="25"/>
      <c r="F9" s="25"/>
      <c r="G9" s="25"/>
      <c r="H9" s="25"/>
      <c r="I9" s="25"/>
      <c r="J9" s="25"/>
      <c r="K9" s="26">
        <f t="shared" si="0"/>
        <v>15197</v>
      </c>
    </row>
    <row r="10" spans="1:11" ht="19.5" customHeight="1">
      <c r="A10" s="17" t="s">
        <v>21</v>
      </c>
      <c r="B10" s="25">
        <v>6925</v>
      </c>
      <c r="C10" s="25">
        <v>1272</v>
      </c>
      <c r="D10" s="25">
        <v>3382</v>
      </c>
      <c r="E10" s="25"/>
      <c r="F10" s="25"/>
      <c r="G10" s="25"/>
      <c r="H10" s="25"/>
      <c r="I10" s="25"/>
      <c r="J10" s="25"/>
      <c r="K10" s="26">
        <f t="shared" si="0"/>
        <v>11579</v>
      </c>
    </row>
    <row r="11" spans="1:11" ht="19.5" customHeight="1">
      <c r="A11" s="17" t="s">
        <v>23</v>
      </c>
      <c r="B11" s="25">
        <v>11604</v>
      </c>
      <c r="C11" s="25">
        <v>2381</v>
      </c>
      <c r="D11" s="25">
        <v>5540</v>
      </c>
      <c r="E11" s="25"/>
      <c r="F11" s="25"/>
      <c r="G11" s="25"/>
      <c r="H11" s="25"/>
      <c r="I11" s="25"/>
      <c r="J11" s="25"/>
      <c r="K11" s="26">
        <f t="shared" si="0"/>
        <v>19525</v>
      </c>
    </row>
    <row r="12" spans="1:11" ht="19.5" customHeight="1">
      <c r="A12" s="17" t="s">
        <v>35</v>
      </c>
      <c r="B12" s="25">
        <v>10325</v>
      </c>
      <c r="C12" s="25">
        <v>1483</v>
      </c>
      <c r="D12" s="25">
        <v>4695</v>
      </c>
      <c r="E12" s="25"/>
      <c r="F12" s="25"/>
      <c r="G12" s="25"/>
      <c r="H12" s="25"/>
      <c r="I12" s="25"/>
      <c r="J12" s="25"/>
      <c r="K12" s="26">
        <f t="shared" si="0"/>
        <v>16503</v>
      </c>
    </row>
    <row r="13" spans="1:11" ht="19.5" customHeight="1">
      <c r="A13" s="17" t="s">
        <v>36</v>
      </c>
      <c r="B13" s="25">
        <v>676</v>
      </c>
      <c r="C13" s="25">
        <v>49</v>
      </c>
      <c r="D13" s="25">
        <v>188</v>
      </c>
      <c r="E13" s="25"/>
      <c r="F13" s="25"/>
      <c r="G13" s="25"/>
      <c r="H13" s="25"/>
      <c r="I13" s="25"/>
      <c r="J13" s="25"/>
      <c r="K13" s="26">
        <f t="shared" si="0"/>
        <v>913</v>
      </c>
    </row>
    <row r="14" spans="1:11" ht="19.5" customHeight="1">
      <c r="A14" s="17" t="s">
        <v>37</v>
      </c>
      <c r="B14" s="25">
        <v>878</v>
      </c>
      <c r="C14" s="25">
        <v>42</v>
      </c>
      <c r="D14" s="25">
        <v>163</v>
      </c>
      <c r="E14" s="25"/>
      <c r="F14" s="25"/>
      <c r="G14" s="25"/>
      <c r="H14" s="25"/>
      <c r="I14" s="25"/>
      <c r="J14" s="25"/>
      <c r="K14" s="26">
        <f t="shared" si="0"/>
        <v>1083</v>
      </c>
    </row>
    <row r="15" spans="1:11" ht="19.5" customHeight="1">
      <c r="A15" s="17" t="s">
        <v>38</v>
      </c>
      <c r="B15" s="25">
        <v>2132</v>
      </c>
      <c r="C15" s="25">
        <v>304</v>
      </c>
      <c r="D15" s="25">
        <v>1104</v>
      </c>
      <c r="E15" s="25"/>
      <c r="F15" s="25"/>
      <c r="G15" s="25"/>
      <c r="H15" s="25"/>
      <c r="I15" s="25"/>
      <c r="J15" s="25"/>
      <c r="K15" s="26">
        <f t="shared" si="0"/>
        <v>3540</v>
      </c>
    </row>
    <row r="16" spans="1:11" ht="19.5" customHeight="1">
      <c r="A16" s="17" t="s">
        <v>39</v>
      </c>
      <c r="B16" s="25">
        <v>2122</v>
      </c>
      <c r="C16" s="25">
        <v>273</v>
      </c>
      <c r="D16" s="25">
        <v>774</v>
      </c>
      <c r="E16" s="25"/>
      <c r="F16" s="25"/>
      <c r="G16" s="25"/>
      <c r="H16" s="25"/>
      <c r="I16" s="25"/>
      <c r="J16" s="25"/>
      <c r="K16" s="26">
        <f t="shared" si="0"/>
        <v>3169</v>
      </c>
    </row>
    <row r="17" spans="1:11" ht="19.5" customHeight="1">
      <c r="A17" s="17" t="s">
        <v>40</v>
      </c>
      <c r="B17" s="25">
        <v>2905</v>
      </c>
      <c r="C17" s="25">
        <v>279</v>
      </c>
      <c r="D17" s="25">
        <v>1211</v>
      </c>
      <c r="E17" s="25"/>
      <c r="F17" s="25"/>
      <c r="G17" s="25"/>
      <c r="H17" s="25"/>
      <c r="I17" s="25"/>
      <c r="J17" s="25"/>
      <c r="K17" s="26">
        <f t="shared" si="0"/>
        <v>4395</v>
      </c>
    </row>
    <row r="18" spans="1:11" ht="19.5" customHeight="1">
      <c r="A18" s="17" t="s">
        <v>41</v>
      </c>
      <c r="B18" s="25">
        <v>5769</v>
      </c>
      <c r="C18" s="25">
        <v>777</v>
      </c>
      <c r="D18" s="25">
        <v>2283</v>
      </c>
      <c r="E18" s="25"/>
      <c r="F18" s="25"/>
      <c r="G18" s="25"/>
      <c r="H18" s="25"/>
      <c r="I18" s="25"/>
      <c r="J18" s="25"/>
      <c r="K18" s="26">
        <f aca="true" t="shared" si="1" ref="K18:K27">SUM(B18:J18)</f>
        <v>8829</v>
      </c>
    </row>
    <row r="19" spans="1:11" ht="19.5" customHeight="1">
      <c r="A19" s="17" t="s">
        <v>42</v>
      </c>
      <c r="B19" s="25">
        <v>2313</v>
      </c>
      <c r="C19" s="25">
        <v>214</v>
      </c>
      <c r="D19" s="25">
        <v>839</v>
      </c>
      <c r="E19" s="25"/>
      <c r="F19" s="25"/>
      <c r="G19" s="25"/>
      <c r="H19" s="25"/>
      <c r="I19" s="25"/>
      <c r="J19" s="25"/>
      <c r="K19" s="26">
        <f t="shared" si="1"/>
        <v>3366</v>
      </c>
    </row>
    <row r="20" spans="1:11" ht="19.5" customHeight="1">
      <c r="A20" s="17" t="s">
        <v>43</v>
      </c>
      <c r="B20" s="25">
        <v>374</v>
      </c>
      <c r="C20" s="25">
        <v>24</v>
      </c>
      <c r="D20" s="25">
        <v>97</v>
      </c>
      <c r="E20" s="25"/>
      <c r="F20" s="25"/>
      <c r="G20" s="25"/>
      <c r="H20" s="25"/>
      <c r="I20" s="25"/>
      <c r="J20" s="25"/>
      <c r="K20" s="26">
        <f t="shared" si="1"/>
        <v>495</v>
      </c>
    </row>
    <row r="21" spans="1:11" ht="19.5" customHeight="1">
      <c r="A21" s="17" t="s">
        <v>44</v>
      </c>
      <c r="B21" s="25">
        <v>690</v>
      </c>
      <c r="C21" s="25">
        <v>27</v>
      </c>
      <c r="D21" s="25">
        <v>162</v>
      </c>
      <c r="E21" s="25"/>
      <c r="F21" s="25"/>
      <c r="G21" s="25"/>
      <c r="H21" s="25"/>
      <c r="I21" s="25"/>
      <c r="J21" s="25"/>
      <c r="K21" s="26">
        <f t="shared" si="1"/>
        <v>879</v>
      </c>
    </row>
    <row r="22" spans="1:11" ht="19.5" customHeight="1">
      <c r="A22" s="17" t="s">
        <v>45</v>
      </c>
      <c r="B22" s="25">
        <v>252</v>
      </c>
      <c r="C22" s="25">
        <v>13</v>
      </c>
      <c r="D22" s="25">
        <v>29</v>
      </c>
      <c r="E22" s="25"/>
      <c r="F22" s="25"/>
      <c r="G22" s="25"/>
      <c r="H22" s="25"/>
      <c r="I22" s="25"/>
      <c r="J22" s="25"/>
      <c r="K22" s="26">
        <f t="shared" si="1"/>
        <v>294</v>
      </c>
    </row>
    <row r="23" spans="1:11" ht="19.5" customHeight="1">
      <c r="A23" s="17" t="s">
        <v>46</v>
      </c>
      <c r="B23" s="25">
        <v>1594</v>
      </c>
      <c r="C23" s="25">
        <v>139</v>
      </c>
      <c r="D23" s="25">
        <v>501</v>
      </c>
      <c r="E23" s="25"/>
      <c r="F23" s="25"/>
      <c r="G23" s="25"/>
      <c r="H23" s="25"/>
      <c r="I23" s="25"/>
      <c r="J23" s="25"/>
      <c r="K23" s="26">
        <f t="shared" si="1"/>
        <v>2234</v>
      </c>
    </row>
    <row r="24" spans="1:11" ht="19.5" customHeight="1">
      <c r="A24" s="17" t="s">
        <v>47</v>
      </c>
      <c r="B24" s="25">
        <v>498</v>
      </c>
      <c r="C24" s="25">
        <v>38</v>
      </c>
      <c r="D24" s="25">
        <v>130</v>
      </c>
      <c r="E24" s="25"/>
      <c r="F24" s="25"/>
      <c r="G24" s="25"/>
      <c r="H24" s="25"/>
      <c r="I24" s="25"/>
      <c r="J24" s="25"/>
      <c r="K24" s="26">
        <f t="shared" si="1"/>
        <v>666</v>
      </c>
    </row>
    <row r="25" spans="1:11" ht="19.5" customHeight="1">
      <c r="A25" s="17" t="s">
        <v>48</v>
      </c>
      <c r="B25" s="25">
        <v>320</v>
      </c>
      <c r="C25" s="25">
        <v>5</v>
      </c>
      <c r="D25" s="25">
        <v>55</v>
      </c>
      <c r="E25" s="25"/>
      <c r="F25" s="25"/>
      <c r="G25" s="25"/>
      <c r="H25" s="25"/>
      <c r="I25" s="25"/>
      <c r="J25" s="25"/>
      <c r="K25" s="26">
        <f t="shared" si="1"/>
        <v>380</v>
      </c>
    </row>
    <row r="26" spans="1:11" ht="19.5" customHeight="1">
      <c r="A26" s="17" t="s">
        <v>49</v>
      </c>
      <c r="B26" s="25">
        <v>708</v>
      </c>
      <c r="C26" s="25">
        <v>62</v>
      </c>
      <c r="D26" s="25">
        <v>216</v>
      </c>
      <c r="E26" s="25"/>
      <c r="F26" s="25"/>
      <c r="G26" s="25"/>
      <c r="H26" s="25"/>
      <c r="I26" s="25"/>
      <c r="J26" s="25"/>
      <c r="K26" s="26">
        <f t="shared" si="1"/>
        <v>986</v>
      </c>
    </row>
    <row r="27" spans="1:11" ht="19.5" customHeight="1" thickBot="1">
      <c r="A27" s="17" t="s">
        <v>50</v>
      </c>
      <c r="B27" s="25">
        <v>941</v>
      </c>
      <c r="C27" s="25">
        <v>79</v>
      </c>
      <c r="D27" s="25">
        <v>251</v>
      </c>
      <c r="E27" s="25"/>
      <c r="F27" s="25"/>
      <c r="G27" s="25"/>
      <c r="H27" s="25"/>
      <c r="I27" s="25"/>
      <c r="J27" s="25"/>
      <c r="K27" s="26">
        <f t="shared" si="1"/>
        <v>1271</v>
      </c>
    </row>
    <row r="28" spans="1:11" ht="19.5" customHeight="1" thickTop="1">
      <c r="A28" s="20" t="str">
        <f>A3&amp;" 合計"</f>
        <v>奈良県第３区 合計</v>
      </c>
      <c r="B28" s="27">
        <f aca="true" t="shared" si="2" ref="B28:K28">SUM(B6:B27)</f>
        <v>122341</v>
      </c>
      <c r="C28" s="27">
        <f t="shared" si="2"/>
        <v>20469</v>
      </c>
      <c r="D28" s="27">
        <f t="shared" si="2"/>
        <v>55721</v>
      </c>
      <c r="E28" s="27">
        <f t="shared" si="2"/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198531</v>
      </c>
    </row>
    <row r="29" spans="1:11" ht="15.75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1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5.75" customHeight="1">
      <c r="A34" s="12"/>
      <c r="B34" s="6"/>
      <c r="C34" s="13"/>
      <c r="D34" s="13"/>
      <c r="E34" s="13"/>
      <c r="F34" s="13"/>
      <c r="G34" s="13"/>
      <c r="H34" s="13"/>
      <c r="I34" s="13"/>
      <c r="J34" s="13"/>
      <c r="K34" s="14"/>
    </row>
    <row r="35" spans="1:11" ht="15.75" customHeight="1">
      <c r="A35" s="12"/>
      <c r="B35" s="6"/>
      <c r="C35" s="13"/>
      <c r="D35" s="13"/>
      <c r="E35" s="13"/>
      <c r="F35" s="13"/>
      <c r="G35" s="13"/>
      <c r="H35" s="13"/>
      <c r="I35" s="13"/>
      <c r="J35" s="13"/>
      <c r="K35" s="14"/>
    </row>
    <row r="36" spans="1:11" ht="15.75" customHeight="1">
      <c r="A36" s="12"/>
      <c r="B36" s="6"/>
      <c r="C36" s="13"/>
      <c r="D36" s="13"/>
      <c r="E36" s="13"/>
      <c r="F36" s="13"/>
      <c r="G36" s="13"/>
      <c r="H36" s="13"/>
      <c r="I36" s="13"/>
      <c r="J36" s="13"/>
      <c r="K3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2013-01-21T07:53:59Z</cp:lastPrinted>
  <dcterms:created xsi:type="dcterms:W3CDTF">2010-07-11T18:06:49Z</dcterms:created>
  <dcterms:modified xsi:type="dcterms:W3CDTF">2017-11-13T06:42:28Z</dcterms:modified>
  <cp:category/>
  <cp:version/>
  <cp:contentType/>
  <cp:contentStatus/>
</cp:coreProperties>
</file>