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奈良県" sheetId="1" r:id="rId1"/>
    <sheet name="リスト" sheetId="2" state="hidden" r:id="rId2"/>
  </sheets>
  <definedNames>
    <definedName name="_xlnm.Print_Area" localSheetId="0">'奈良県'!$A$1:$L$45</definedName>
    <definedName name="_xlnm.Print_Titles" localSheetId="0">'奈良県'!$A:$A,'奈良県'!$1:$4</definedName>
  </definedNames>
  <calcPr fullCalcOnLoad="1"/>
</workbook>
</file>

<file path=xl/sharedStrings.xml><?xml version="1.0" encoding="utf-8"?>
<sst xmlns="http://schemas.openxmlformats.org/spreadsheetml/2006/main" count="150" uniqueCount="114">
  <si>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</si>
  <si>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</si>
  <si>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</si>
  <si>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</si>
  <si>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</si>
  <si>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</si>
  <si>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</si>
  <si>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</si>
  <si>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</si>
  <si>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</si>
  <si>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</si>
  <si>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</si>
  <si>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</si>
  <si>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</si>
  <si>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</si>
  <si>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</si>
  <si>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</si>
  <si>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</si>
  <si>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</si>
  <si>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</si>
  <si>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</si>
  <si>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</si>
  <si>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</si>
  <si>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</si>
  <si>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</si>
  <si>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</si>
  <si>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</si>
  <si>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</si>
  <si>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</si>
  <si>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</si>
  <si>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</si>
  <si>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</si>
  <si>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</si>
  <si>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</si>
  <si>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</si>
  <si>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</si>
  <si>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</si>
  <si>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</si>
  <si>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</si>
  <si>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</si>
  <si>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</si>
  <si>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</si>
  <si>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</si>
  <si>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</si>
  <si>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</si>
  <si>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</si>
  <si>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</si>
  <si>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</si>
  <si>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</si>
  <si>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</si>
  <si>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</si>
  <si>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</si>
  <si>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</si>
  <si>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</si>
  <si>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</si>
  <si>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</si>
  <si>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</si>
  <si>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</si>
  <si>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</si>
  <si>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</si>
  <si>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</si>
  <si>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</si>
  <si>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</si>
  <si>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</si>
  <si>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</si>
  <si>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幸福実現党</t>
  </si>
  <si>
    <t>自由民主党</t>
  </si>
  <si>
    <t>社会民主党</t>
  </si>
  <si>
    <t>日本共産党</t>
  </si>
  <si>
    <t>公明党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</si>
  <si>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</si>
  <si>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</si>
  <si>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</si>
  <si>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</si>
  <si>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</si>
  <si>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</si>
  <si>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</si>
  <si>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</si>
  <si>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</si>
  <si>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</si>
  <si>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</si>
  <si>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</si>
  <si>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</si>
  <si>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</si>
  <si>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</si>
  <si>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</si>
  <si>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</si>
  <si>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</si>
  <si>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</si>
  <si>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</si>
  <si>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</si>
  <si>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</si>
  <si>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</si>
  <si>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</si>
  <si>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</si>
  <si>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</si>
  <si>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</si>
  <si>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</si>
  <si>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</si>
  <si>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</si>
  <si>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</si>
  <si>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</si>
  <si>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</si>
  <si>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</si>
  <si>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</si>
  <si>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</si>
  <si>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</si>
  <si>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</si>
  <si>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奈良市（１区）</t>
  </si>
  <si>
    <t>奈良市（２区）</t>
  </si>
  <si>
    <t>平成29年10月22日執行</t>
  </si>
  <si>
    <t>日本維新の会</t>
  </si>
  <si>
    <t>希望の党</t>
  </si>
  <si>
    <t>立憲民主党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</si>
</sst>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F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45" sqref="L45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奈良県</v>
      </c>
      <c r="B3" s="23" t="str">
        <f>VLOOKUP(A3,リスト!$B$2:$C$48,2,FALSE)</f>
        <v>（近畿選挙区）</v>
      </c>
      <c r="L3" s="17" t="s">
        <v>2</v>
      </c>
      <c r="O3" s="4"/>
    </row>
    <row r="4" spans="1:12" ht="28.5" customHeight="1">
      <c r="A4" s="19" t="s">
        <v>64</v>
      </c>
      <c r="B4" s="25" t="s">
        <v>69</v>
      </c>
      <c r="C4" s="25" t="s">
        <v>67</v>
      </c>
      <c r="D4" s="25" t="s">
        <v>66</v>
      </c>
      <c r="E4" s="25" t="s">
        <v>111</v>
      </c>
      <c r="F4" s="25" t="s">
        <v>112</v>
      </c>
      <c r="G4" s="25" t="s">
        <v>65</v>
      </c>
      <c r="H4" s="25" t="s">
        <v>113</v>
      </c>
      <c r="I4" s="25" t="s">
        <v>68</v>
      </c>
      <c r="J4" s="25"/>
      <c r="K4" s="25"/>
      <c r="L4" s="25" t="s">
        <v>0</v>
      </c>
    </row>
    <row r="5" spans="1:12" ht="19.5" customHeight="1">
      <c r="A5" s="18" t="s">
        <v>108</v>
      </c>
      <c r="B5" s="29">
        <v>17747</v>
      </c>
      <c r="C5" s="29">
        <v>1654</v>
      </c>
      <c r="D5" s="29">
        <v>54634</v>
      </c>
      <c r="E5" s="29">
        <v>21547</v>
      </c>
      <c r="F5" s="29">
        <v>22664</v>
      </c>
      <c r="G5" s="29">
        <v>643</v>
      </c>
      <c r="H5" s="29">
        <v>31128</v>
      </c>
      <c r="I5" s="29">
        <v>14569</v>
      </c>
      <c r="J5" s="29"/>
      <c r="K5" s="29"/>
      <c r="L5" s="26">
        <f aca="true" t="shared" si="0" ref="L5:L44">SUM(B5:K5)</f>
        <v>164586</v>
      </c>
    </row>
    <row r="6" spans="1:12" ht="19.5" customHeight="1">
      <c r="A6" s="18" t="s">
        <v>109</v>
      </c>
      <c r="B6" s="29">
        <v>408</v>
      </c>
      <c r="C6" s="29">
        <v>28</v>
      </c>
      <c r="D6" s="29">
        <v>1301</v>
      </c>
      <c r="E6" s="29">
        <v>246</v>
      </c>
      <c r="F6" s="29">
        <v>417</v>
      </c>
      <c r="G6" s="29">
        <v>8</v>
      </c>
      <c r="H6" s="29">
        <v>377</v>
      </c>
      <c r="I6" s="29">
        <v>169</v>
      </c>
      <c r="J6" s="29"/>
      <c r="K6" s="29"/>
      <c r="L6" s="26">
        <f t="shared" si="0"/>
        <v>2954</v>
      </c>
    </row>
    <row r="7" spans="1:12" ht="19.5" customHeight="1">
      <c r="A7" s="18" t="s">
        <v>70</v>
      </c>
      <c r="B7" s="29">
        <v>4543</v>
      </c>
      <c r="C7" s="29">
        <v>321</v>
      </c>
      <c r="D7" s="29">
        <v>9377</v>
      </c>
      <c r="E7" s="29">
        <v>3672</v>
      </c>
      <c r="F7" s="29">
        <v>3528</v>
      </c>
      <c r="G7" s="29">
        <v>142</v>
      </c>
      <c r="H7" s="29">
        <v>3774</v>
      </c>
      <c r="I7" s="29">
        <v>2554</v>
      </c>
      <c r="J7" s="29"/>
      <c r="K7" s="29"/>
      <c r="L7" s="26">
        <f t="shared" si="0"/>
        <v>27911</v>
      </c>
    </row>
    <row r="8" spans="1:12" ht="19.5" customHeight="1">
      <c r="A8" s="18" t="s">
        <v>71</v>
      </c>
      <c r="B8" s="29">
        <v>5244</v>
      </c>
      <c r="C8" s="29">
        <v>384</v>
      </c>
      <c r="D8" s="29">
        <v>13049</v>
      </c>
      <c r="E8" s="29">
        <v>4989</v>
      </c>
      <c r="F8" s="29">
        <v>5230</v>
      </c>
      <c r="G8" s="29">
        <v>170</v>
      </c>
      <c r="H8" s="29">
        <v>6183</v>
      </c>
      <c r="I8" s="29">
        <v>3267</v>
      </c>
      <c r="J8" s="29"/>
      <c r="K8" s="29"/>
      <c r="L8" s="26">
        <f t="shared" si="0"/>
        <v>38516</v>
      </c>
    </row>
    <row r="9" spans="1:12" ht="19.5" customHeight="1">
      <c r="A9" s="18" t="s">
        <v>72</v>
      </c>
      <c r="B9" s="29">
        <v>2878</v>
      </c>
      <c r="C9" s="29">
        <v>329</v>
      </c>
      <c r="D9" s="29">
        <v>10454</v>
      </c>
      <c r="E9" s="29">
        <v>3263</v>
      </c>
      <c r="F9" s="29">
        <v>3830</v>
      </c>
      <c r="G9" s="29">
        <v>133</v>
      </c>
      <c r="H9" s="29">
        <v>4082</v>
      </c>
      <c r="I9" s="29">
        <v>1665</v>
      </c>
      <c r="J9" s="29"/>
      <c r="K9" s="29"/>
      <c r="L9" s="26">
        <f t="shared" si="0"/>
        <v>26634</v>
      </c>
    </row>
    <row r="10" spans="1:12" ht="19.5" customHeight="1">
      <c r="A10" s="18" t="s">
        <v>73</v>
      </c>
      <c r="B10" s="29">
        <v>7031</v>
      </c>
      <c r="C10" s="29">
        <v>519</v>
      </c>
      <c r="D10" s="29">
        <v>17750</v>
      </c>
      <c r="E10" s="29">
        <v>6556</v>
      </c>
      <c r="F10" s="29">
        <v>7249</v>
      </c>
      <c r="G10" s="29">
        <v>292</v>
      </c>
      <c r="H10" s="29">
        <v>8812</v>
      </c>
      <c r="I10" s="29">
        <v>3328</v>
      </c>
      <c r="J10" s="29"/>
      <c r="K10" s="29"/>
      <c r="L10" s="26">
        <f t="shared" si="0"/>
        <v>51537</v>
      </c>
    </row>
    <row r="11" spans="1:12" ht="19.5" customHeight="1">
      <c r="A11" s="18" t="s">
        <v>74</v>
      </c>
      <c r="B11" s="29">
        <v>4046</v>
      </c>
      <c r="C11" s="29">
        <v>320</v>
      </c>
      <c r="D11" s="29">
        <v>9052</v>
      </c>
      <c r="E11" s="29">
        <v>2788</v>
      </c>
      <c r="F11" s="29">
        <v>3422</v>
      </c>
      <c r="G11" s="29">
        <v>182</v>
      </c>
      <c r="H11" s="29">
        <v>3614</v>
      </c>
      <c r="I11" s="29">
        <v>1400</v>
      </c>
      <c r="J11" s="29"/>
      <c r="K11" s="29"/>
      <c r="L11" s="26">
        <f t="shared" si="0"/>
        <v>24824</v>
      </c>
    </row>
    <row r="12" spans="1:12" ht="19.5" customHeight="1">
      <c r="A12" s="18" t="s">
        <v>75</v>
      </c>
      <c r="B12" s="29">
        <v>2411</v>
      </c>
      <c r="C12" s="29">
        <v>169</v>
      </c>
      <c r="D12" s="29">
        <v>6268</v>
      </c>
      <c r="E12" s="29">
        <v>1351</v>
      </c>
      <c r="F12" s="29">
        <v>2178</v>
      </c>
      <c r="G12" s="29">
        <v>83</v>
      </c>
      <c r="H12" s="29">
        <v>1920</v>
      </c>
      <c r="I12" s="29">
        <v>843</v>
      </c>
      <c r="J12" s="29"/>
      <c r="K12" s="29"/>
      <c r="L12" s="26">
        <f t="shared" si="0"/>
        <v>15223</v>
      </c>
    </row>
    <row r="13" spans="1:12" ht="19.5" customHeight="1">
      <c r="A13" s="18" t="s">
        <v>76</v>
      </c>
      <c r="B13" s="29">
        <v>1631</v>
      </c>
      <c r="C13" s="29">
        <v>286</v>
      </c>
      <c r="D13" s="29">
        <v>4667</v>
      </c>
      <c r="E13" s="29">
        <v>1144</v>
      </c>
      <c r="F13" s="29">
        <v>1445</v>
      </c>
      <c r="G13" s="29">
        <v>62</v>
      </c>
      <c r="H13" s="29">
        <v>1604</v>
      </c>
      <c r="I13" s="29">
        <v>811</v>
      </c>
      <c r="J13" s="29"/>
      <c r="K13" s="29"/>
      <c r="L13" s="26">
        <f t="shared" si="0"/>
        <v>11650</v>
      </c>
    </row>
    <row r="14" spans="1:12" ht="19.5" customHeight="1">
      <c r="A14" s="18" t="s">
        <v>77</v>
      </c>
      <c r="B14" s="29">
        <v>4843</v>
      </c>
      <c r="C14" s="29">
        <v>446</v>
      </c>
      <c r="D14" s="29">
        <v>19917</v>
      </c>
      <c r="E14" s="29">
        <v>9831</v>
      </c>
      <c r="F14" s="29">
        <v>6962</v>
      </c>
      <c r="G14" s="29">
        <v>260</v>
      </c>
      <c r="H14" s="29">
        <v>10793</v>
      </c>
      <c r="I14" s="29">
        <v>4074</v>
      </c>
      <c r="J14" s="29"/>
      <c r="K14" s="29"/>
      <c r="L14" s="26">
        <f t="shared" si="0"/>
        <v>57126</v>
      </c>
    </row>
    <row r="15" spans="1:12" ht="19.5" customHeight="1">
      <c r="A15" s="18" t="s">
        <v>78</v>
      </c>
      <c r="B15" s="29">
        <v>4112</v>
      </c>
      <c r="C15" s="29">
        <v>302</v>
      </c>
      <c r="D15" s="29">
        <v>10804</v>
      </c>
      <c r="E15" s="29">
        <v>5162</v>
      </c>
      <c r="F15" s="29">
        <v>3912</v>
      </c>
      <c r="G15" s="29">
        <v>121</v>
      </c>
      <c r="H15" s="29">
        <v>5154</v>
      </c>
      <c r="I15" s="29">
        <v>2198</v>
      </c>
      <c r="J15" s="29"/>
      <c r="K15" s="29"/>
      <c r="L15" s="26">
        <f t="shared" si="0"/>
        <v>31765</v>
      </c>
    </row>
    <row r="16" spans="1:12" ht="19.5" customHeight="1">
      <c r="A16" s="18" t="s">
        <v>79</v>
      </c>
      <c r="B16" s="29">
        <v>2114</v>
      </c>
      <c r="C16" s="29">
        <v>219</v>
      </c>
      <c r="D16" s="29">
        <v>7701</v>
      </c>
      <c r="E16" s="29">
        <v>2517</v>
      </c>
      <c r="F16" s="29">
        <v>2867</v>
      </c>
      <c r="G16" s="29">
        <v>109</v>
      </c>
      <c r="H16" s="29">
        <v>2591</v>
      </c>
      <c r="I16" s="29">
        <v>1487</v>
      </c>
      <c r="J16" s="29"/>
      <c r="K16" s="29"/>
      <c r="L16" s="26">
        <f t="shared" si="0"/>
        <v>19605</v>
      </c>
    </row>
    <row r="17" spans="1:12" ht="19.5" customHeight="1">
      <c r="A17" s="18" t="s">
        <v>80</v>
      </c>
      <c r="B17" s="29">
        <v>2410</v>
      </c>
      <c r="C17" s="29">
        <v>288</v>
      </c>
      <c r="D17" s="29">
        <v>6266</v>
      </c>
      <c r="E17" s="29">
        <v>1595</v>
      </c>
      <c r="F17" s="29">
        <v>2408</v>
      </c>
      <c r="G17" s="29">
        <v>113</v>
      </c>
      <c r="H17" s="29">
        <v>2568</v>
      </c>
      <c r="I17" s="29">
        <v>878</v>
      </c>
      <c r="J17" s="29"/>
      <c r="K17" s="29"/>
      <c r="L17" s="26">
        <f t="shared" si="0"/>
        <v>16526</v>
      </c>
    </row>
    <row r="18" spans="1:12" ht="19.5" customHeight="1">
      <c r="A18" s="18" t="s">
        <v>81</v>
      </c>
      <c r="B18" s="29">
        <v>277</v>
      </c>
      <c r="C18" s="29">
        <v>20</v>
      </c>
      <c r="D18" s="29">
        <v>1241</v>
      </c>
      <c r="E18" s="29">
        <v>159</v>
      </c>
      <c r="F18" s="29">
        <v>255</v>
      </c>
      <c r="G18" s="29">
        <v>4</v>
      </c>
      <c r="H18" s="29">
        <v>311</v>
      </c>
      <c r="I18" s="29">
        <v>163</v>
      </c>
      <c r="J18" s="29"/>
      <c r="K18" s="29"/>
      <c r="L18" s="26">
        <f t="shared" si="0"/>
        <v>2430</v>
      </c>
    </row>
    <row r="19" spans="1:12" ht="19.5" customHeight="1">
      <c r="A19" s="18" t="s">
        <v>82</v>
      </c>
      <c r="B19" s="29">
        <v>999</v>
      </c>
      <c r="C19" s="29">
        <v>154</v>
      </c>
      <c r="D19" s="29">
        <v>3350</v>
      </c>
      <c r="E19" s="29">
        <v>1425</v>
      </c>
      <c r="F19" s="29">
        <v>1267</v>
      </c>
      <c r="G19" s="29">
        <v>64</v>
      </c>
      <c r="H19" s="29">
        <v>1687</v>
      </c>
      <c r="I19" s="29">
        <v>1214</v>
      </c>
      <c r="J19" s="29"/>
      <c r="K19" s="29"/>
      <c r="L19" s="26">
        <f t="shared" si="0"/>
        <v>10160</v>
      </c>
    </row>
    <row r="20" spans="1:12" ht="19.5" customHeight="1">
      <c r="A20" s="18" t="s">
        <v>83</v>
      </c>
      <c r="B20" s="29">
        <v>977</v>
      </c>
      <c r="C20" s="29">
        <v>154</v>
      </c>
      <c r="D20" s="29">
        <v>3513</v>
      </c>
      <c r="E20" s="29">
        <v>1593</v>
      </c>
      <c r="F20" s="29">
        <v>1275</v>
      </c>
      <c r="G20" s="29">
        <v>45</v>
      </c>
      <c r="H20" s="29">
        <v>1720</v>
      </c>
      <c r="I20" s="29">
        <v>1222</v>
      </c>
      <c r="J20" s="29"/>
      <c r="K20" s="29"/>
      <c r="L20" s="26">
        <f t="shared" si="0"/>
        <v>10499</v>
      </c>
    </row>
    <row r="21" spans="1:12" ht="19.5" customHeight="1">
      <c r="A21" s="18" t="s">
        <v>84</v>
      </c>
      <c r="B21" s="29">
        <v>1502</v>
      </c>
      <c r="C21" s="29">
        <v>263</v>
      </c>
      <c r="D21" s="29">
        <v>5195</v>
      </c>
      <c r="E21" s="29">
        <v>2128</v>
      </c>
      <c r="F21" s="29">
        <v>2040</v>
      </c>
      <c r="G21" s="29">
        <v>74</v>
      </c>
      <c r="H21" s="29">
        <v>2416</v>
      </c>
      <c r="I21" s="29">
        <v>1317</v>
      </c>
      <c r="J21" s="29"/>
      <c r="K21" s="29"/>
      <c r="L21" s="26">
        <f t="shared" si="0"/>
        <v>14935</v>
      </c>
    </row>
    <row r="22" spans="1:12" ht="19.5" customHeight="1">
      <c r="A22" s="18" t="s">
        <v>85</v>
      </c>
      <c r="B22" s="29">
        <v>486</v>
      </c>
      <c r="C22" s="29">
        <v>46</v>
      </c>
      <c r="D22" s="29">
        <v>1436</v>
      </c>
      <c r="E22" s="29">
        <v>475</v>
      </c>
      <c r="F22" s="29">
        <v>446</v>
      </c>
      <c r="G22" s="29">
        <v>24</v>
      </c>
      <c r="H22" s="29">
        <v>467</v>
      </c>
      <c r="I22" s="29">
        <v>266</v>
      </c>
      <c r="J22" s="29"/>
      <c r="K22" s="29"/>
      <c r="L22" s="26">
        <f t="shared" si="0"/>
        <v>3646</v>
      </c>
    </row>
    <row r="23" spans="1:12" ht="19.5" customHeight="1">
      <c r="A23" s="18" t="s">
        <v>86</v>
      </c>
      <c r="B23" s="29">
        <v>495</v>
      </c>
      <c r="C23" s="29">
        <v>243</v>
      </c>
      <c r="D23" s="29">
        <v>1566</v>
      </c>
      <c r="E23" s="29">
        <v>547</v>
      </c>
      <c r="F23" s="29">
        <v>573</v>
      </c>
      <c r="G23" s="29">
        <v>21</v>
      </c>
      <c r="H23" s="29">
        <v>412</v>
      </c>
      <c r="I23" s="29">
        <v>293</v>
      </c>
      <c r="J23" s="29"/>
      <c r="K23" s="29"/>
      <c r="L23" s="26">
        <f t="shared" si="0"/>
        <v>4150</v>
      </c>
    </row>
    <row r="24" spans="1:12" ht="19.5" customHeight="1">
      <c r="A24" s="18" t="s">
        <v>87</v>
      </c>
      <c r="B24" s="29">
        <v>400</v>
      </c>
      <c r="C24" s="29">
        <v>32</v>
      </c>
      <c r="D24" s="29">
        <v>1206</v>
      </c>
      <c r="E24" s="29">
        <v>400</v>
      </c>
      <c r="F24" s="29">
        <v>479</v>
      </c>
      <c r="G24" s="29">
        <v>23</v>
      </c>
      <c r="H24" s="29">
        <v>535</v>
      </c>
      <c r="I24" s="29">
        <v>237</v>
      </c>
      <c r="J24" s="29"/>
      <c r="K24" s="29"/>
      <c r="L24" s="26">
        <f t="shared" si="0"/>
        <v>3312</v>
      </c>
    </row>
    <row r="25" spans="1:12" ht="19.5" customHeight="1">
      <c r="A25" s="18" t="s">
        <v>88</v>
      </c>
      <c r="B25" s="29">
        <v>1687</v>
      </c>
      <c r="C25" s="29">
        <v>136</v>
      </c>
      <c r="D25" s="29">
        <v>5059</v>
      </c>
      <c r="E25" s="29">
        <v>1728</v>
      </c>
      <c r="F25" s="29">
        <v>2021</v>
      </c>
      <c r="G25" s="29">
        <v>60</v>
      </c>
      <c r="H25" s="29">
        <v>2312</v>
      </c>
      <c r="I25" s="29">
        <v>1015</v>
      </c>
      <c r="J25" s="29"/>
      <c r="K25" s="29"/>
      <c r="L25" s="26">
        <f t="shared" si="0"/>
        <v>14018</v>
      </c>
    </row>
    <row r="26" spans="1:12" ht="19.5" customHeight="1">
      <c r="A26" s="18" t="s">
        <v>89</v>
      </c>
      <c r="B26" s="29">
        <v>239</v>
      </c>
      <c r="C26" s="29">
        <v>12</v>
      </c>
      <c r="D26" s="29">
        <v>359</v>
      </c>
      <c r="E26" s="29">
        <v>58</v>
      </c>
      <c r="F26" s="29">
        <v>117</v>
      </c>
      <c r="G26" s="29">
        <v>4</v>
      </c>
      <c r="H26" s="29">
        <v>105</v>
      </c>
      <c r="I26" s="29">
        <v>30</v>
      </c>
      <c r="J26" s="29"/>
      <c r="K26" s="29"/>
      <c r="L26" s="26">
        <f t="shared" si="0"/>
        <v>924</v>
      </c>
    </row>
    <row r="27" spans="1:12" ht="19.5" customHeight="1">
      <c r="A27" s="18" t="s">
        <v>90</v>
      </c>
      <c r="B27" s="29">
        <v>321</v>
      </c>
      <c r="C27" s="29">
        <v>19</v>
      </c>
      <c r="D27" s="29">
        <v>448</v>
      </c>
      <c r="E27" s="29">
        <v>47</v>
      </c>
      <c r="F27" s="29">
        <v>115</v>
      </c>
      <c r="G27" s="29">
        <v>6</v>
      </c>
      <c r="H27" s="29">
        <v>90</v>
      </c>
      <c r="I27" s="29">
        <v>23</v>
      </c>
      <c r="J27" s="29"/>
      <c r="K27" s="29"/>
      <c r="L27" s="26">
        <f t="shared" si="0"/>
        <v>1069</v>
      </c>
    </row>
    <row r="28" spans="1:12" ht="19.5" customHeight="1">
      <c r="A28" s="18" t="s">
        <v>91</v>
      </c>
      <c r="B28" s="29">
        <v>419</v>
      </c>
      <c r="C28" s="29">
        <v>38</v>
      </c>
      <c r="D28" s="29">
        <v>1376</v>
      </c>
      <c r="E28" s="29">
        <v>328</v>
      </c>
      <c r="F28" s="29">
        <v>575</v>
      </c>
      <c r="G28" s="29">
        <v>21</v>
      </c>
      <c r="H28" s="29">
        <v>527</v>
      </c>
      <c r="I28" s="29">
        <v>238</v>
      </c>
      <c r="J28" s="29"/>
      <c r="K28" s="29"/>
      <c r="L28" s="26">
        <f t="shared" si="0"/>
        <v>3522</v>
      </c>
    </row>
    <row r="29" spans="1:12" ht="19.5" customHeight="1">
      <c r="A29" s="18" t="s">
        <v>92</v>
      </c>
      <c r="B29" s="29">
        <v>347</v>
      </c>
      <c r="C29" s="29">
        <v>34</v>
      </c>
      <c r="D29" s="29">
        <v>1359</v>
      </c>
      <c r="E29" s="29">
        <v>317</v>
      </c>
      <c r="F29" s="29">
        <v>437</v>
      </c>
      <c r="G29" s="29">
        <v>29</v>
      </c>
      <c r="H29" s="29">
        <v>425</v>
      </c>
      <c r="I29" s="29">
        <v>217</v>
      </c>
      <c r="J29" s="29"/>
      <c r="K29" s="29"/>
      <c r="L29" s="26">
        <f t="shared" si="0"/>
        <v>3165</v>
      </c>
    </row>
    <row r="30" spans="1:12" ht="19.5" customHeight="1">
      <c r="A30" s="18" t="s">
        <v>93</v>
      </c>
      <c r="B30" s="29">
        <v>1711</v>
      </c>
      <c r="C30" s="29">
        <v>126</v>
      </c>
      <c r="D30" s="29">
        <v>3097</v>
      </c>
      <c r="E30" s="29">
        <v>1501</v>
      </c>
      <c r="F30" s="29">
        <v>1386</v>
      </c>
      <c r="G30" s="29">
        <v>65</v>
      </c>
      <c r="H30" s="29">
        <v>1676</v>
      </c>
      <c r="I30" s="29">
        <v>821</v>
      </c>
      <c r="J30" s="29"/>
      <c r="K30" s="29"/>
      <c r="L30" s="26">
        <f t="shared" si="0"/>
        <v>10383</v>
      </c>
    </row>
    <row r="31" spans="1:12" ht="19.5" customHeight="1">
      <c r="A31" s="18" t="s">
        <v>94</v>
      </c>
      <c r="B31" s="29">
        <v>1052</v>
      </c>
      <c r="C31" s="29">
        <v>110</v>
      </c>
      <c r="D31" s="29">
        <v>3819</v>
      </c>
      <c r="E31" s="29">
        <v>1859</v>
      </c>
      <c r="F31" s="29">
        <v>1364</v>
      </c>
      <c r="G31" s="29">
        <v>52</v>
      </c>
      <c r="H31" s="29">
        <v>1986</v>
      </c>
      <c r="I31" s="29">
        <v>871</v>
      </c>
      <c r="J31" s="29"/>
      <c r="K31" s="29"/>
      <c r="L31" s="26">
        <f t="shared" si="0"/>
        <v>11113</v>
      </c>
    </row>
    <row r="32" spans="1:12" ht="19.5" customHeight="1">
      <c r="A32" s="18" t="s">
        <v>95</v>
      </c>
      <c r="B32" s="29">
        <v>1674</v>
      </c>
      <c r="C32" s="29">
        <v>141</v>
      </c>
      <c r="D32" s="29">
        <v>5802</v>
      </c>
      <c r="E32" s="29">
        <v>2067</v>
      </c>
      <c r="F32" s="29">
        <v>2305</v>
      </c>
      <c r="G32" s="29">
        <v>48</v>
      </c>
      <c r="H32" s="29">
        <v>2442</v>
      </c>
      <c r="I32" s="29">
        <v>1197</v>
      </c>
      <c r="J32" s="29"/>
      <c r="K32" s="29"/>
      <c r="L32" s="26">
        <f t="shared" si="0"/>
        <v>15676</v>
      </c>
    </row>
    <row r="33" spans="1:12" ht="19.5" customHeight="1">
      <c r="A33" s="18" t="s">
        <v>96</v>
      </c>
      <c r="B33" s="29">
        <v>917</v>
      </c>
      <c r="C33" s="29">
        <v>91</v>
      </c>
      <c r="D33" s="29">
        <v>3145</v>
      </c>
      <c r="E33" s="29">
        <v>1234</v>
      </c>
      <c r="F33" s="29">
        <v>1265</v>
      </c>
      <c r="G33" s="29">
        <v>46</v>
      </c>
      <c r="H33" s="29">
        <v>1725</v>
      </c>
      <c r="I33" s="29">
        <v>740</v>
      </c>
      <c r="J33" s="29"/>
      <c r="K33" s="29"/>
      <c r="L33" s="26">
        <f t="shared" si="0"/>
        <v>9163</v>
      </c>
    </row>
    <row r="34" spans="1:12" ht="19.5" customHeight="1">
      <c r="A34" s="18" t="s">
        <v>97</v>
      </c>
      <c r="B34" s="29">
        <v>600</v>
      </c>
      <c r="C34" s="29">
        <v>35</v>
      </c>
      <c r="D34" s="29">
        <v>1863</v>
      </c>
      <c r="E34" s="29">
        <v>341</v>
      </c>
      <c r="F34" s="29">
        <v>719</v>
      </c>
      <c r="G34" s="29">
        <v>25</v>
      </c>
      <c r="H34" s="29">
        <v>549</v>
      </c>
      <c r="I34" s="29">
        <v>228</v>
      </c>
      <c r="J34" s="29"/>
      <c r="K34" s="29"/>
      <c r="L34" s="26">
        <f t="shared" si="0"/>
        <v>4360</v>
      </c>
    </row>
    <row r="35" spans="1:12" ht="19.5" customHeight="1">
      <c r="A35" s="18" t="s">
        <v>98</v>
      </c>
      <c r="B35" s="29">
        <v>1797</v>
      </c>
      <c r="C35" s="29">
        <v>110</v>
      </c>
      <c r="D35" s="29">
        <v>3078</v>
      </c>
      <c r="E35" s="29">
        <v>844</v>
      </c>
      <c r="F35" s="29">
        <v>1254</v>
      </c>
      <c r="G35" s="29">
        <v>50</v>
      </c>
      <c r="H35" s="29">
        <v>1200</v>
      </c>
      <c r="I35" s="29">
        <v>550</v>
      </c>
      <c r="J35" s="29"/>
      <c r="K35" s="29"/>
      <c r="L35" s="26">
        <f t="shared" si="0"/>
        <v>8883</v>
      </c>
    </row>
    <row r="36" spans="1:12" ht="19.5" customHeight="1">
      <c r="A36" s="18" t="s">
        <v>99</v>
      </c>
      <c r="B36" s="29">
        <v>552</v>
      </c>
      <c r="C36" s="29">
        <v>39</v>
      </c>
      <c r="D36" s="29">
        <v>1363</v>
      </c>
      <c r="E36" s="29">
        <v>285</v>
      </c>
      <c r="F36" s="29">
        <v>502</v>
      </c>
      <c r="G36" s="29">
        <v>24</v>
      </c>
      <c r="H36" s="29">
        <v>428</v>
      </c>
      <c r="I36" s="29">
        <v>178</v>
      </c>
      <c r="J36" s="29"/>
      <c r="K36" s="29"/>
      <c r="L36" s="26">
        <f t="shared" si="0"/>
        <v>3371</v>
      </c>
    </row>
    <row r="37" spans="1:12" ht="19.5" customHeight="1">
      <c r="A37" s="18" t="s">
        <v>100</v>
      </c>
      <c r="B37" s="29">
        <v>64</v>
      </c>
      <c r="C37" s="29">
        <v>12</v>
      </c>
      <c r="D37" s="29">
        <v>270</v>
      </c>
      <c r="E37" s="29">
        <v>33</v>
      </c>
      <c r="F37" s="29">
        <v>64</v>
      </c>
      <c r="G37" s="29">
        <v>2</v>
      </c>
      <c r="H37" s="29">
        <v>41</v>
      </c>
      <c r="I37" s="29">
        <v>16</v>
      </c>
      <c r="J37" s="29"/>
      <c r="K37" s="29"/>
      <c r="L37" s="26">
        <f t="shared" si="0"/>
        <v>502</v>
      </c>
    </row>
    <row r="38" spans="1:12" ht="19.5" customHeight="1">
      <c r="A38" s="18" t="s">
        <v>101</v>
      </c>
      <c r="B38" s="29">
        <v>82</v>
      </c>
      <c r="C38" s="29">
        <v>10</v>
      </c>
      <c r="D38" s="29">
        <v>473</v>
      </c>
      <c r="E38" s="29">
        <v>48</v>
      </c>
      <c r="F38" s="29">
        <v>134</v>
      </c>
      <c r="G38" s="29">
        <v>2</v>
      </c>
      <c r="H38" s="29">
        <v>95</v>
      </c>
      <c r="I38" s="29">
        <v>22</v>
      </c>
      <c r="J38" s="29"/>
      <c r="K38" s="29"/>
      <c r="L38" s="26">
        <f t="shared" si="0"/>
        <v>866</v>
      </c>
    </row>
    <row r="39" spans="1:12" ht="19.5" customHeight="1">
      <c r="A39" s="18" t="s">
        <v>102</v>
      </c>
      <c r="B39" s="29">
        <v>39</v>
      </c>
      <c r="C39" s="29">
        <v>1</v>
      </c>
      <c r="D39" s="29">
        <v>155</v>
      </c>
      <c r="E39" s="29">
        <v>13</v>
      </c>
      <c r="F39" s="29">
        <v>35</v>
      </c>
      <c r="G39" s="29">
        <v>5</v>
      </c>
      <c r="H39" s="29">
        <v>30</v>
      </c>
      <c r="I39" s="29">
        <v>11</v>
      </c>
      <c r="J39" s="29"/>
      <c r="K39" s="29"/>
      <c r="L39" s="26">
        <f t="shared" si="0"/>
        <v>289</v>
      </c>
    </row>
    <row r="40" spans="1:12" ht="19.5" customHeight="1">
      <c r="A40" s="18" t="s">
        <v>103</v>
      </c>
      <c r="B40" s="29">
        <v>493</v>
      </c>
      <c r="C40" s="29">
        <v>33</v>
      </c>
      <c r="D40" s="29">
        <v>824</v>
      </c>
      <c r="E40" s="29">
        <v>113</v>
      </c>
      <c r="F40" s="29">
        <v>330</v>
      </c>
      <c r="G40" s="29">
        <v>15</v>
      </c>
      <c r="H40" s="29">
        <v>289</v>
      </c>
      <c r="I40" s="29">
        <v>117</v>
      </c>
      <c r="J40" s="29"/>
      <c r="K40" s="29"/>
      <c r="L40" s="26">
        <f t="shared" si="0"/>
        <v>2214</v>
      </c>
    </row>
    <row r="41" spans="1:12" ht="19.5" customHeight="1">
      <c r="A41" s="18" t="s">
        <v>104</v>
      </c>
      <c r="B41" s="29">
        <v>129</v>
      </c>
      <c r="C41" s="29">
        <v>10</v>
      </c>
      <c r="D41" s="29">
        <v>288</v>
      </c>
      <c r="E41" s="29">
        <v>38</v>
      </c>
      <c r="F41" s="29">
        <v>81</v>
      </c>
      <c r="G41" s="29">
        <v>3</v>
      </c>
      <c r="H41" s="29">
        <v>92</v>
      </c>
      <c r="I41" s="29">
        <v>24</v>
      </c>
      <c r="J41" s="29"/>
      <c r="K41" s="29"/>
      <c r="L41" s="26">
        <f t="shared" si="0"/>
        <v>665</v>
      </c>
    </row>
    <row r="42" spans="1:12" ht="19.5" customHeight="1">
      <c r="A42" s="18" t="s">
        <v>105</v>
      </c>
      <c r="B42" s="29">
        <v>56</v>
      </c>
      <c r="C42" s="29">
        <v>2</v>
      </c>
      <c r="D42" s="29">
        <v>229</v>
      </c>
      <c r="E42" s="29">
        <v>18</v>
      </c>
      <c r="F42" s="29">
        <v>39</v>
      </c>
      <c r="G42" s="29">
        <v>0</v>
      </c>
      <c r="H42" s="29">
        <v>35</v>
      </c>
      <c r="I42" s="29">
        <v>4</v>
      </c>
      <c r="J42" s="29"/>
      <c r="K42" s="29"/>
      <c r="L42" s="26">
        <f t="shared" si="0"/>
        <v>383</v>
      </c>
    </row>
    <row r="43" spans="1:12" ht="19.5" customHeight="1">
      <c r="A43" s="18" t="s">
        <v>106</v>
      </c>
      <c r="B43" s="29">
        <v>174</v>
      </c>
      <c r="C43" s="29">
        <v>4</v>
      </c>
      <c r="D43" s="29">
        <v>395</v>
      </c>
      <c r="E43" s="29">
        <v>67</v>
      </c>
      <c r="F43" s="29">
        <v>148</v>
      </c>
      <c r="G43" s="29">
        <v>2</v>
      </c>
      <c r="H43" s="29">
        <v>125</v>
      </c>
      <c r="I43" s="29">
        <v>62</v>
      </c>
      <c r="J43" s="29"/>
      <c r="K43" s="29"/>
      <c r="L43" s="26">
        <f t="shared" si="0"/>
        <v>977</v>
      </c>
    </row>
    <row r="44" spans="1:12" ht="19.5" customHeight="1" thickBot="1">
      <c r="A44" s="18" t="s">
        <v>107</v>
      </c>
      <c r="B44" s="29">
        <v>288</v>
      </c>
      <c r="C44" s="29">
        <v>12</v>
      </c>
      <c r="D44" s="29">
        <v>525</v>
      </c>
      <c r="E44" s="29">
        <v>73</v>
      </c>
      <c r="F44" s="29">
        <v>174</v>
      </c>
      <c r="G44" s="29">
        <v>8</v>
      </c>
      <c r="H44" s="29">
        <v>124</v>
      </c>
      <c r="I44" s="29">
        <v>70</v>
      </c>
      <c r="J44" s="29"/>
      <c r="K44" s="29"/>
      <c r="L44" s="26">
        <f t="shared" si="0"/>
        <v>1274</v>
      </c>
    </row>
    <row r="45" spans="1:12" ht="19.5" customHeight="1" thickTop="1">
      <c r="A45" s="27" t="str">
        <f>A3&amp;" 合計"</f>
        <v>奈良県 合計</v>
      </c>
      <c r="B45" s="28">
        <f>SUM(B5:B44)</f>
        <v>77195</v>
      </c>
      <c r="C45" s="28">
        <f aca="true" t="shared" si="1" ref="C45:I45">SUM(C5:C44)</f>
        <v>7152</v>
      </c>
      <c r="D45" s="28">
        <f t="shared" si="1"/>
        <v>222674</v>
      </c>
      <c r="E45" s="28">
        <f t="shared" si="1"/>
        <v>82400</v>
      </c>
      <c r="F45" s="28">
        <f t="shared" si="1"/>
        <v>85512</v>
      </c>
      <c r="G45" s="28">
        <f t="shared" si="1"/>
        <v>3040</v>
      </c>
      <c r="H45" s="28">
        <f t="shared" si="1"/>
        <v>104444</v>
      </c>
      <c r="I45" s="28">
        <f t="shared" si="1"/>
        <v>48389</v>
      </c>
      <c r="J45" s="28"/>
      <c r="K45" s="28">
        <f aca="true" t="shared" si="2" ref="B45:L45">SUM(K5:K44)</f>
        <v>0</v>
      </c>
      <c r="L45" s="28">
        <f t="shared" si="2"/>
        <v>630806</v>
      </c>
    </row>
    <row r="46" spans="1:12" ht="15.75" customHeight="1">
      <c r="A46" s="11"/>
      <c r="B46" s="10"/>
      <c r="C46" s="9"/>
      <c r="D46" s="9"/>
      <c r="E46" s="9"/>
      <c r="F46" s="9"/>
      <c r="G46" s="9"/>
      <c r="H46" s="9"/>
      <c r="I46" s="9"/>
      <c r="J46" s="9"/>
      <c r="K46" s="9"/>
      <c r="L46" s="8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2017-11-08T09:34:38Z</dcterms:modified>
  <cp:category/>
  <cp:version/>
  <cp:contentType/>
  <cp:contentStatus/>
</cp:coreProperties>
</file>