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4"/>
  </bookViews>
  <sheets>
    <sheet name="岡山県第１区" sheetId="1" r:id="rId1"/>
    <sheet name="岡山県第２区" sheetId="2" r:id="rId2"/>
    <sheet name="岡山県第３区" sheetId="3" r:id="rId3"/>
    <sheet name="岡山県第４区" sheetId="4" r:id="rId4"/>
    <sheet name="岡山県第５区" sheetId="5" r:id="rId5"/>
  </sheets>
  <definedNames>
    <definedName name="_xlnm.Print_Area" localSheetId="0">'岡山県第１区'!$A$1:$K$9</definedName>
    <definedName name="_xlnm.Print_Area" localSheetId="1">'岡山県第２区'!$A$1:$K$12</definedName>
    <definedName name="_xlnm.Print_Area" localSheetId="2">'岡山県第３区'!$A$1:$K$20</definedName>
    <definedName name="_xlnm.Print_Area" localSheetId="3">'岡山県第４区'!$A$1:$K$8</definedName>
    <definedName name="_xlnm.Print_Area" localSheetId="4">'岡山県第５区'!$A$1:$K$17</definedName>
    <definedName name="_xlnm.Print_Titles" localSheetId="0">'岡山県第１区'!$A:$A,'岡山県第１区'!$1:$5</definedName>
    <definedName name="_xlnm.Print_Titles" localSheetId="1">'岡山県第２区'!$A:$A,'岡山県第２区'!$1:$5</definedName>
    <definedName name="_xlnm.Print_Titles" localSheetId="2">'岡山県第３区'!$A:$A,'岡山県第３区'!$1:$5</definedName>
    <definedName name="_xlnm.Print_Titles" localSheetId="3">'岡山県第４区'!$A:$A,'岡山県第４区'!$1:$5</definedName>
    <definedName name="_xlnm.Print_Titles" localSheetId="4">'岡山県第５区'!$A:$A,'岡山県第５区'!$1:$5</definedName>
  </definedNames>
  <calcPr fullCalcOnLoad="1"/>
</workbook>
</file>

<file path=xl/sharedStrings.xml><?xml version="1.0" encoding="utf-8"?>
<sst xmlns="http://schemas.openxmlformats.org/spreadsheetml/2006/main" count="100" uniqueCount="65">
  <si>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</si>
  <si>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</si>
  <si>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</si>
  <si>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</si>
  <si>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</si>
  <si>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日本共産党</t>
  </si>
  <si>
    <t>自由民主党</t>
  </si>
  <si>
    <t>岡山市中区</t>
  </si>
  <si>
    <t>玉野市</t>
  </si>
  <si>
    <t>瀬戸内市</t>
  </si>
  <si>
    <t>津山市</t>
  </si>
  <si>
    <t>備前市</t>
  </si>
  <si>
    <t>赤磐市</t>
  </si>
  <si>
    <t>美作市</t>
  </si>
  <si>
    <t>和気町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</si>
  <si>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</si>
  <si>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</si>
  <si>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</si>
  <si>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</si>
  <si>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</si>
  <si>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</si>
  <si>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</si>
  <si>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笠岡市</t>
  </si>
  <si>
    <t>井原市</t>
  </si>
  <si>
    <t>総社市</t>
  </si>
  <si>
    <t>高梁市</t>
  </si>
  <si>
    <t>新見市</t>
  </si>
  <si>
    <t>浅口市</t>
  </si>
  <si>
    <t>里庄町</t>
  </si>
  <si>
    <t>矢掛町</t>
  </si>
  <si>
    <t>岡山市北区（１区）</t>
  </si>
  <si>
    <t>岡山市南区（１区）</t>
  </si>
  <si>
    <t>吉備中央町（１区）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</si>
  <si>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</si>
  <si>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</si>
  <si>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</si>
  <si>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</si>
  <si>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</si>
  <si>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倉敷市（５区）</t>
  </si>
  <si>
    <t>真庭市（５区）</t>
  </si>
  <si>
    <t>吉備中央町（５区）</t>
  </si>
  <si>
    <t>早島町</t>
  </si>
  <si>
    <t>倉敷市（４区）</t>
  </si>
  <si>
    <t>平成29年10月22日執行</t>
  </si>
  <si>
    <t>立憲民主党</t>
  </si>
  <si>
    <t>希望の党</t>
  </si>
  <si>
    <t>（幸福実現党）</t>
  </si>
  <si>
    <t>（無所属）</t>
  </si>
  <si>
    <t>あいさわ 一郎</t>
  </si>
  <si>
    <t>高井 たかし</t>
  </si>
  <si>
    <t>はちや 弘美</t>
  </si>
  <si>
    <t>山下 たかし</t>
  </si>
  <si>
    <t>垣内 京美</t>
  </si>
  <si>
    <t>たなべ 雄治</t>
  </si>
  <si>
    <t>津村 啓介</t>
  </si>
  <si>
    <t>尾崎 ひろ子</t>
  </si>
  <si>
    <t>内山 あきら</t>
  </si>
  <si>
    <t>平沼 正二郎</t>
  </si>
  <si>
    <t>あべ 俊子</t>
  </si>
  <si>
    <t>橋本 がく</t>
  </si>
  <si>
    <t>柚木 みちよし</t>
  </si>
  <si>
    <t>平林 明成</t>
  </si>
  <si>
    <t>みいみ 芳明</t>
  </si>
  <si>
    <t>たるい 良和</t>
  </si>
  <si>
    <t>加藤 勝信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</si>
</sst>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48</v>
      </c>
      <c r="C4" s="23" t="s">
        <v>49</v>
      </c>
      <c r="D4" s="23" t="s">
        <v>50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44</v>
      </c>
      <c r="D5" s="24" t="s">
        <v>45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30</v>
      </c>
      <c r="B6" s="25">
        <v>57136</v>
      </c>
      <c r="C6" s="25">
        <v>38771</v>
      </c>
      <c r="D6" s="25">
        <v>14167</v>
      </c>
      <c r="E6" s="25"/>
      <c r="F6" s="25"/>
      <c r="G6" s="25"/>
      <c r="H6" s="25"/>
      <c r="I6" s="25"/>
      <c r="J6" s="25"/>
      <c r="K6" s="26">
        <f>SUM(B6:J6)</f>
        <v>110074</v>
      </c>
    </row>
    <row r="7" spans="1:11" ht="19.5" customHeight="1">
      <c r="A7" s="17" t="s">
        <v>31</v>
      </c>
      <c r="B7" s="25">
        <v>28932</v>
      </c>
      <c r="C7" s="25">
        <v>17293</v>
      </c>
      <c r="D7" s="25">
        <v>6996</v>
      </c>
      <c r="E7" s="25"/>
      <c r="F7" s="25"/>
      <c r="G7" s="25"/>
      <c r="H7" s="25"/>
      <c r="I7" s="25"/>
      <c r="J7" s="25"/>
      <c r="K7" s="26">
        <f>SUM(B7:J7)</f>
        <v>53221</v>
      </c>
    </row>
    <row r="8" spans="1:11" ht="19.5" customHeight="1" thickBot="1">
      <c r="A8" s="17" t="s">
        <v>32</v>
      </c>
      <c r="B8" s="25">
        <v>1204</v>
      </c>
      <c r="C8" s="25">
        <v>693</v>
      </c>
      <c r="D8" s="25">
        <v>388</v>
      </c>
      <c r="E8" s="25"/>
      <c r="F8" s="25"/>
      <c r="G8" s="25"/>
      <c r="H8" s="25"/>
      <c r="I8" s="25"/>
      <c r="J8" s="25"/>
      <c r="K8" s="26">
        <f>SUM(B8:J8)</f>
        <v>2285</v>
      </c>
    </row>
    <row r="9" spans="1:11" ht="19.5" customHeight="1" thickTop="1">
      <c r="A9" s="20" t="str">
        <f>A3&amp;" 合計"</f>
        <v>岡山県第１区 合計</v>
      </c>
      <c r="B9" s="27">
        <f aca="true" t="shared" si="0" ref="B9:K9">SUM(B6:B8)</f>
        <v>87272</v>
      </c>
      <c r="C9" s="27">
        <f t="shared" si="0"/>
        <v>56757</v>
      </c>
      <c r="D9" s="27">
        <f t="shared" si="0"/>
        <v>21551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165580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 t="s">
        <v>54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5</v>
      </c>
      <c r="D5" s="24" t="s">
        <v>46</v>
      </c>
      <c r="E5" s="24" t="s">
        <v>45</v>
      </c>
      <c r="F5" s="24"/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788</v>
      </c>
      <c r="C6" s="25">
        <v>131</v>
      </c>
      <c r="D6" s="25">
        <v>26</v>
      </c>
      <c r="E6" s="25">
        <v>390</v>
      </c>
      <c r="F6" s="25"/>
      <c r="G6" s="25"/>
      <c r="H6" s="25"/>
      <c r="I6" s="25"/>
      <c r="J6" s="25"/>
      <c r="K6" s="26">
        <f aca="true" t="shared" si="0" ref="K6:K11">SUM(B6:J6)</f>
        <v>1335</v>
      </c>
    </row>
    <row r="7" spans="1:11" ht="19.5" customHeight="1">
      <c r="A7" s="17" t="s">
        <v>7</v>
      </c>
      <c r="B7" s="25">
        <v>28854</v>
      </c>
      <c r="C7" s="25">
        <v>5943</v>
      </c>
      <c r="D7" s="25">
        <v>588</v>
      </c>
      <c r="E7" s="25">
        <v>19316</v>
      </c>
      <c r="F7" s="25"/>
      <c r="G7" s="25"/>
      <c r="H7" s="25"/>
      <c r="I7" s="25"/>
      <c r="J7" s="25"/>
      <c r="K7" s="26">
        <f t="shared" si="0"/>
        <v>54701</v>
      </c>
    </row>
    <row r="8" spans="1:11" ht="19.5" customHeight="1">
      <c r="A8" s="17" t="s">
        <v>34</v>
      </c>
      <c r="B8" s="25">
        <v>16483</v>
      </c>
      <c r="C8" s="25">
        <v>2859</v>
      </c>
      <c r="D8" s="25">
        <v>461</v>
      </c>
      <c r="E8" s="25">
        <v>12288</v>
      </c>
      <c r="F8" s="25"/>
      <c r="G8" s="25"/>
      <c r="H8" s="25"/>
      <c r="I8" s="25"/>
      <c r="J8" s="25"/>
      <c r="K8" s="26">
        <f t="shared" si="0"/>
        <v>32091</v>
      </c>
    </row>
    <row r="9" spans="1:11" ht="19.5" customHeight="1">
      <c r="A9" s="17" t="s">
        <v>35</v>
      </c>
      <c r="B9" s="25">
        <v>4641</v>
      </c>
      <c r="C9" s="25">
        <v>643</v>
      </c>
      <c r="D9" s="25">
        <v>131</v>
      </c>
      <c r="E9" s="25">
        <v>3603</v>
      </c>
      <c r="F9" s="25"/>
      <c r="G9" s="25"/>
      <c r="H9" s="25"/>
      <c r="I9" s="25"/>
      <c r="J9" s="25"/>
      <c r="K9" s="26">
        <f t="shared" si="0"/>
        <v>9018</v>
      </c>
    </row>
    <row r="10" spans="1:11" ht="19.5" customHeight="1">
      <c r="A10" s="17" t="s">
        <v>8</v>
      </c>
      <c r="B10" s="25">
        <v>13908</v>
      </c>
      <c r="C10" s="25">
        <v>2609</v>
      </c>
      <c r="D10" s="25">
        <v>390</v>
      </c>
      <c r="E10" s="25">
        <v>11918</v>
      </c>
      <c r="F10" s="25"/>
      <c r="G10" s="25"/>
      <c r="H10" s="25"/>
      <c r="I10" s="25"/>
      <c r="J10" s="25"/>
      <c r="K10" s="26">
        <f t="shared" si="0"/>
        <v>28825</v>
      </c>
    </row>
    <row r="11" spans="1:11" ht="19.5" customHeight="1" thickBot="1">
      <c r="A11" s="17" t="s">
        <v>9</v>
      </c>
      <c r="B11" s="25">
        <v>8476</v>
      </c>
      <c r="C11" s="25">
        <v>1333</v>
      </c>
      <c r="D11" s="25">
        <v>197</v>
      </c>
      <c r="E11" s="25">
        <v>7076</v>
      </c>
      <c r="F11" s="25"/>
      <c r="G11" s="25"/>
      <c r="H11" s="25"/>
      <c r="I11" s="25"/>
      <c r="J11" s="25"/>
      <c r="K11" s="26">
        <f t="shared" si="0"/>
        <v>17082</v>
      </c>
    </row>
    <row r="12" spans="1:11" ht="19.5" customHeight="1" thickTop="1">
      <c r="A12" s="20" t="str">
        <f>A3&amp;" 合計"</f>
        <v>岡山県第２区 合計</v>
      </c>
      <c r="B12" s="27">
        <f aca="true" t="shared" si="1" ref="B12:K12">SUM(B6:B11)</f>
        <v>73150</v>
      </c>
      <c r="C12" s="27">
        <f t="shared" si="1"/>
        <v>13518</v>
      </c>
      <c r="D12" s="27">
        <f t="shared" si="1"/>
        <v>1793</v>
      </c>
      <c r="E12" s="27">
        <f t="shared" si="1"/>
        <v>54591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143052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56</v>
      </c>
      <c r="D4" s="23" t="s">
        <v>57</v>
      </c>
      <c r="E4" s="23" t="s">
        <v>58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45</v>
      </c>
      <c r="D5" s="24" t="s">
        <v>47</v>
      </c>
      <c r="E5" s="24" t="s">
        <v>47</v>
      </c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726</v>
      </c>
      <c r="C6" s="25">
        <v>1216</v>
      </c>
      <c r="D6" s="25">
        <v>2283</v>
      </c>
      <c r="E6" s="25">
        <v>2171</v>
      </c>
      <c r="F6" s="25"/>
      <c r="G6" s="25"/>
      <c r="H6" s="25"/>
      <c r="I6" s="25"/>
      <c r="J6" s="25"/>
      <c r="K6" s="26">
        <f>SUM(B6:J6)</f>
        <v>6396</v>
      </c>
    </row>
    <row r="7" spans="1:11" ht="19.5" customHeight="1">
      <c r="A7" s="17" t="s">
        <v>10</v>
      </c>
      <c r="B7" s="25">
        <v>4141</v>
      </c>
      <c r="C7" s="25">
        <v>5759</v>
      </c>
      <c r="D7" s="25">
        <v>15889</v>
      </c>
      <c r="E7" s="25">
        <v>17099</v>
      </c>
      <c r="F7" s="25"/>
      <c r="G7" s="25"/>
      <c r="H7" s="25"/>
      <c r="I7" s="25"/>
      <c r="J7" s="25"/>
      <c r="K7" s="26">
        <f aca="true" t="shared" si="0" ref="K7:K19">SUM(B7:J7)</f>
        <v>42888</v>
      </c>
    </row>
    <row r="8" spans="1:11" ht="19.5" customHeight="1">
      <c r="A8" s="17" t="s">
        <v>11</v>
      </c>
      <c r="B8" s="25">
        <v>1664</v>
      </c>
      <c r="C8" s="25">
        <v>2601</v>
      </c>
      <c r="D8" s="25">
        <v>6454</v>
      </c>
      <c r="E8" s="25">
        <v>5791</v>
      </c>
      <c r="F8" s="25"/>
      <c r="G8" s="25"/>
      <c r="H8" s="25"/>
      <c r="I8" s="25"/>
      <c r="J8" s="25"/>
      <c r="K8" s="26">
        <f t="shared" si="0"/>
        <v>16510</v>
      </c>
    </row>
    <row r="9" spans="1:11" ht="19.5" customHeight="1">
      <c r="A9" s="17" t="s">
        <v>12</v>
      </c>
      <c r="B9" s="25">
        <v>2319</v>
      </c>
      <c r="C9" s="25">
        <v>3377</v>
      </c>
      <c r="D9" s="25">
        <v>7249</v>
      </c>
      <c r="E9" s="25">
        <v>6541</v>
      </c>
      <c r="F9" s="25"/>
      <c r="G9" s="25"/>
      <c r="H9" s="25"/>
      <c r="I9" s="25"/>
      <c r="J9" s="25"/>
      <c r="K9" s="26">
        <f t="shared" si="0"/>
        <v>19486</v>
      </c>
    </row>
    <row r="10" spans="1:11" ht="19.5" customHeight="1">
      <c r="A10" s="17" t="s">
        <v>37</v>
      </c>
      <c r="B10" s="25">
        <v>1738</v>
      </c>
      <c r="C10" s="25">
        <v>2782</v>
      </c>
      <c r="D10" s="25">
        <v>6671</v>
      </c>
      <c r="E10" s="25">
        <v>8684</v>
      </c>
      <c r="F10" s="25"/>
      <c r="G10" s="25"/>
      <c r="H10" s="25"/>
      <c r="I10" s="25"/>
      <c r="J10" s="25"/>
      <c r="K10" s="26">
        <f t="shared" si="0"/>
        <v>19875</v>
      </c>
    </row>
    <row r="11" spans="1:11" ht="19.5" customHeight="1">
      <c r="A11" s="17" t="s">
        <v>13</v>
      </c>
      <c r="B11" s="25">
        <v>1449</v>
      </c>
      <c r="C11" s="25">
        <v>1823</v>
      </c>
      <c r="D11" s="25">
        <v>5326</v>
      </c>
      <c r="E11" s="25">
        <v>5381</v>
      </c>
      <c r="F11" s="25"/>
      <c r="G11" s="25"/>
      <c r="H11" s="25"/>
      <c r="I11" s="25"/>
      <c r="J11" s="25"/>
      <c r="K11" s="26">
        <f t="shared" si="0"/>
        <v>13979</v>
      </c>
    </row>
    <row r="12" spans="1:11" ht="19.5" customHeight="1">
      <c r="A12" s="17" t="s">
        <v>14</v>
      </c>
      <c r="B12" s="25">
        <v>712</v>
      </c>
      <c r="C12" s="25">
        <v>1241</v>
      </c>
      <c r="D12" s="25">
        <v>2688</v>
      </c>
      <c r="E12" s="25">
        <v>2536</v>
      </c>
      <c r="F12" s="25"/>
      <c r="G12" s="25"/>
      <c r="H12" s="25"/>
      <c r="I12" s="25"/>
      <c r="J12" s="25"/>
      <c r="K12" s="26">
        <f t="shared" si="0"/>
        <v>7177</v>
      </c>
    </row>
    <row r="13" spans="1:11" ht="19.5" customHeight="1">
      <c r="A13" s="17" t="s">
        <v>15</v>
      </c>
      <c r="B13" s="25">
        <v>50</v>
      </c>
      <c r="C13" s="25">
        <v>49</v>
      </c>
      <c r="D13" s="25">
        <v>194</v>
      </c>
      <c r="E13" s="25">
        <v>317</v>
      </c>
      <c r="F13" s="25"/>
      <c r="G13" s="25"/>
      <c r="H13" s="25"/>
      <c r="I13" s="25"/>
      <c r="J13" s="25"/>
      <c r="K13" s="26">
        <f t="shared" si="0"/>
        <v>610</v>
      </c>
    </row>
    <row r="14" spans="1:11" ht="19.5" customHeight="1">
      <c r="A14" s="17" t="s">
        <v>16</v>
      </c>
      <c r="B14" s="25">
        <v>524</v>
      </c>
      <c r="C14" s="25">
        <v>819</v>
      </c>
      <c r="D14" s="25">
        <v>2436</v>
      </c>
      <c r="E14" s="25">
        <v>2819</v>
      </c>
      <c r="F14" s="25"/>
      <c r="G14" s="25"/>
      <c r="H14" s="25"/>
      <c r="I14" s="25"/>
      <c r="J14" s="25"/>
      <c r="K14" s="26">
        <f t="shared" si="0"/>
        <v>6598</v>
      </c>
    </row>
    <row r="15" spans="1:11" ht="19.5" customHeight="1">
      <c r="A15" s="17" t="s">
        <v>17</v>
      </c>
      <c r="B15" s="25">
        <v>433</v>
      </c>
      <c r="C15" s="25">
        <v>701</v>
      </c>
      <c r="D15" s="25">
        <v>1773</v>
      </c>
      <c r="E15" s="25">
        <v>2345</v>
      </c>
      <c r="F15" s="25"/>
      <c r="G15" s="25"/>
      <c r="H15" s="25"/>
      <c r="I15" s="25"/>
      <c r="J15" s="25"/>
      <c r="K15" s="26">
        <f t="shared" si="0"/>
        <v>5252</v>
      </c>
    </row>
    <row r="16" spans="1:11" ht="19.5" customHeight="1">
      <c r="A16" s="17" t="s">
        <v>18</v>
      </c>
      <c r="B16" s="25">
        <v>357</v>
      </c>
      <c r="C16" s="25">
        <v>343</v>
      </c>
      <c r="D16" s="25">
        <v>1042</v>
      </c>
      <c r="E16" s="25">
        <v>1606</v>
      </c>
      <c r="F16" s="25"/>
      <c r="G16" s="25"/>
      <c r="H16" s="25"/>
      <c r="I16" s="25"/>
      <c r="J16" s="25"/>
      <c r="K16" s="26">
        <f t="shared" si="0"/>
        <v>3348</v>
      </c>
    </row>
    <row r="17" spans="1:11" ht="19.5" customHeight="1">
      <c r="A17" s="17" t="s">
        <v>19</v>
      </c>
      <c r="B17" s="25">
        <v>64</v>
      </c>
      <c r="C17" s="25">
        <v>113</v>
      </c>
      <c r="D17" s="25">
        <v>340</v>
      </c>
      <c r="E17" s="25">
        <v>327</v>
      </c>
      <c r="F17" s="25"/>
      <c r="G17" s="25"/>
      <c r="H17" s="25"/>
      <c r="I17" s="25"/>
      <c r="J17" s="25"/>
      <c r="K17" s="26">
        <f t="shared" si="0"/>
        <v>844</v>
      </c>
    </row>
    <row r="18" spans="1:11" ht="19.5" customHeight="1">
      <c r="A18" s="17" t="s">
        <v>20</v>
      </c>
      <c r="B18" s="25">
        <v>392</v>
      </c>
      <c r="C18" s="25">
        <v>292</v>
      </c>
      <c r="D18" s="25">
        <v>901</v>
      </c>
      <c r="E18" s="25">
        <v>952</v>
      </c>
      <c r="F18" s="25"/>
      <c r="G18" s="25"/>
      <c r="H18" s="25"/>
      <c r="I18" s="25"/>
      <c r="J18" s="25"/>
      <c r="K18" s="26">
        <f t="shared" si="0"/>
        <v>2537</v>
      </c>
    </row>
    <row r="19" spans="1:11" ht="19.5" customHeight="1" thickBot="1">
      <c r="A19" s="17" t="s">
        <v>21</v>
      </c>
      <c r="B19" s="25">
        <v>855</v>
      </c>
      <c r="C19" s="25">
        <v>854</v>
      </c>
      <c r="D19" s="25">
        <v>2701</v>
      </c>
      <c r="E19" s="25">
        <v>2919</v>
      </c>
      <c r="F19" s="25"/>
      <c r="G19" s="25"/>
      <c r="H19" s="25"/>
      <c r="I19" s="25"/>
      <c r="J19" s="25"/>
      <c r="K19" s="26">
        <f t="shared" si="0"/>
        <v>7329</v>
      </c>
    </row>
    <row r="20" spans="1:11" ht="19.5" customHeight="1" thickTop="1">
      <c r="A20" s="20" t="str">
        <f>A3&amp;" 合計"</f>
        <v>岡山県第３区 合計</v>
      </c>
      <c r="B20" s="27">
        <f aca="true" t="shared" si="1" ref="B20:K20">SUM(B6:B19)</f>
        <v>15424</v>
      </c>
      <c r="C20" s="27">
        <f t="shared" si="1"/>
        <v>21970</v>
      </c>
      <c r="D20" s="27">
        <f t="shared" si="1"/>
        <v>55947</v>
      </c>
      <c r="E20" s="27">
        <f t="shared" si="1"/>
        <v>59488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152829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45</v>
      </c>
      <c r="D5" s="24" t="s">
        <v>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42</v>
      </c>
      <c r="B6" s="25">
        <v>90417</v>
      </c>
      <c r="C6" s="25">
        <v>70015</v>
      </c>
      <c r="D6" s="25">
        <v>13443</v>
      </c>
      <c r="E6" s="25"/>
      <c r="F6" s="25"/>
      <c r="G6" s="25"/>
      <c r="H6" s="25"/>
      <c r="I6" s="25"/>
      <c r="J6" s="25"/>
      <c r="K6" s="26">
        <f>SUM(B6:J6)</f>
        <v>173875</v>
      </c>
    </row>
    <row r="7" spans="1:11" ht="19.5" customHeight="1" thickBot="1">
      <c r="A7" s="17" t="s">
        <v>41</v>
      </c>
      <c r="B7" s="25">
        <v>2755</v>
      </c>
      <c r="C7" s="25">
        <v>2265</v>
      </c>
      <c r="D7" s="25">
        <v>464</v>
      </c>
      <c r="E7" s="25"/>
      <c r="F7" s="25"/>
      <c r="G7" s="25"/>
      <c r="H7" s="25"/>
      <c r="I7" s="25"/>
      <c r="J7" s="25"/>
      <c r="K7" s="26">
        <f>SUM(B7:J7)</f>
        <v>5484</v>
      </c>
    </row>
    <row r="8" spans="1:11" ht="19.5" customHeight="1" thickTop="1">
      <c r="A8" s="20" t="str">
        <f>A3&amp;" 合計"</f>
        <v>岡山県第４区 合計</v>
      </c>
      <c r="B8" s="27">
        <f aca="true" t="shared" si="0" ref="B8:K8">SUM(B6:B7)</f>
        <v>93172</v>
      </c>
      <c r="C8" s="27">
        <f t="shared" si="0"/>
        <v>72280</v>
      </c>
      <c r="D8" s="27">
        <f t="shared" si="0"/>
        <v>13907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179359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岡山県第５区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62</v>
      </c>
      <c r="C4" s="23" t="s">
        <v>63</v>
      </c>
      <c r="D4" s="23" t="s">
        <v>64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45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38</v>
      </c>
      <c r="B6" s="25">
        <v>1280</v>
      </c>
      <c r="C6" s="25">
        <v>2835</v>
      </c>
      <c r="D6" s="25">
        <v>8684</v>
      </c>
      <c r="E6" s="25"/>
      <c r="F6" s="25"/>
      <c r="G6" s="25"/>
      <c r="H6" s="25"/>
      <c r="I6" s="25"/>
      <c r="J6" s="25"/>
      <c r="K6" s="26">
        <f>SUM(B6:J6)</f>
        <v>12799</v>
      </c>
    </row>
    <row r="7" spans="1:11" ht="19.5" customHeight="1">
      <c r="A7" s="17" t="s">
        <v>22</v>
      </c>
      <c r="B7" s="25">
        <v>1935</v>
      </c>
      <c r="C7" s="25">
        <v>3587</v>
      </c>
      <c r="D7" s="25">
        <v>16074</v>
      </c>
      <c r="E7" s="25"/>
      <c r="F7" s="25"/>
      <c r="G7" s="25"/>
      <c r="H7" s="25"/>
      <c r="I7" s="25"/>
      <c r="J7" s="25"/>
      <c r="K7" s="26">
        <f aca="true" t="shared" si="0" ref="K7:K16">SUM(B7:J7)</f>
        <v>21596</v>
      </c>
    </row>
    <row r="8" spans="1:11" ht="19.5" customHeight="1">
      <c r="A8" s="17" t="s">
        <v>23</v>
      </c>
      <c r="B8" s="25">
        <v>1411</v>
      </c>
      <c r="C8" s="25">
        <v>2843</v>
      </c>
      <c r="D8" s="25">
        <v>13147</v>
      </c>
      <c r="E8" s="25"/>
      <c r="F8" s="25"/>
      <c r="G8" s="25"/>
      <c r="H8" s="25"/>
      <c r="I8" s="25"/>
      <c r="J8" s="25"/>
      <c r="K8" s="26">
        <f t="shared" si="0"/>
        <v>17401</v>
      </c>
    </row>
    <row r="9" spans="1:11" ht="19.5" customHeight="1">
      <c r="A9" s="17" t="s">
        <v>24</v>
      </c>
      <c r="B9" s="25">
        <v>2882</v>
      </c>
      <c r="C9" s="25">
        <v>6063</v>
      </c>
      <c r="D9" s="25">
        <v>17114</v>
      </c>
      <c r="E9" s="25"/>
      <c r="F9" s="25"/>
      <c r="G9" s="25"/>
      <c r="H9" s="25"/>
      <c r="I9" s="25"/>
      <c r="J9" s="25"/>
      <c r="K9" s="26">
        <f t="shared" si="0"/>
        <v>26059</v>
      </c>
    </row>
    <row r="10" spans="1:11" ht="19.5" customHeight="1">
      <c r="A10" s="17" t="s">
        <v>25</v>
      </c>
      <c r="B10" s="25">
        <v>1356</v>
      </c>
      <c r="C10" s="25">
        <v>2575</v>
      </c>
      <c r="D10" s="25">
        <v>10714</v>
      </c>
      <c r="E10" s="25"/>
      <c r="F10" s="25"/>
      <c r="G10" s="25"/>
      <c r="H10" s="25"/>
      <c r="I10" s="25"/>
      <c r="J10" s="25"/>
      <c r="K10" s="26">
        <f t="shared" si="0"/>
        <v>14645</v>
      </c>
    </row>
    <row r="11" spans="1:11" ht="19.5" customHeight="1">
      <c r="A11" s="17" t="s">
        <v>26</v>
      </c>
      <c r="B11" s="25">
        <v>1475</v>
      </c>
      <c r="C11" s="25">
        <v>2702</v>
      </c>
      <c r="D11" s="25">
        <v>10929</v>
      </c>
      <c r="E11" s="25"/>
      <c r="F11" s="25"/>
      <c r="G11" s="25"/>
      <c r="H11" s="25"/>
      <c r="I11" s="25"/>
      <c r="J11" s="25"/>
      <c r="K11" s="26">
        <f t="shared" si="0"/>
        <v>15106</v>
      </c>
    </row>
    <row r="12" spans="1:11" ht="19.5" customHeight="1">
      <c r="A12" s="17" t="s">
        <v>39</v>
      </c>
      <c r="B12" s="25">
        <v>197</v>
      </c>
      <c r="C12" s="25">
        <v>496</v>
      </c>
      <c r="D12" s="25">
        <v>1950</v>
      </c>
      <c r="E12" s="25"/>
      <c r="F12" s="25"/>
      <c r="G12" s="25"/>
      <c r="H12" s="25"/>
      <c r="I12" s="25"/>
      <c r="J12" s="25"/>
      <c r="K12" s="26">
        <f t="shared" si="0"/>
        <v>2643</v>
      </c>
    </row>
    <row r="13" spans="1:11" ht="19.5" customHeight="1">
      <c r="A13" s="17" t="s">
        <v>27</v>
      </c>
      <c r="B13" s="25">
        <v>1698</v>
      </c>
      <c r="C13" s="25">
        <v>3142</v>
      </c>
      <c r="D13" s="25">
        <v>11032</v>
      </c>
      <c r="E13" s="25"/>
      <c r="F13" s="25"/>
      <c r="G13" s="25"/>
      <c r="H13" s="25"/>
      <c r="I13" s="25"/>
      <c r="J13" s="25"/>
      <c r="K13" s="26">
        <f t="shared" si="0"/>
        <v>15872</v>
      </c>
    </row>
    <row r="14" spans="1:11" ht="19.5" customHeight="1">
      <c r="A14" s="17" t="s">
        <v>28</v>
      </c>
      <c r="B14" s="25">
        <v>513</v>
      </c>
      <c r="C14" s="25">
        <v>968</v>
      </c>
      <c r="D14" s="25">
        <v>3693</v>
      </c>
      <c r="E14" s="25"/>
      <c r="F14" s="25"/>
      <c r="G14" s="25"/>
      <c r="H14" s="25"/>
      <c r="I14" s="25"/>
      <c r="J14" s="25"/>
      <c r="K14" s="26">
        <f t="shared" si="0"/>
        <v>5174</v>
      </c>
    </row>
    <row r="15" spans="1:11" ht="19.5" customHeight="1">
      <c r="A15" s="17" t="s">
        <v>29</v>
      </c>
      <c r="B15" s="25">
        <v>555</v>
      </c>
      <c r="C15" s="25">
        <v>1030</v>
      </c>
      <c r="D15" s="25">
        <v>5170</v>
      </c>
      <c r="E15" s="25"/>
      <c r="F15" s="25"/>
      <c r="G15" s="25"/>
      <c r="H15" s="25"/>
      <c r="I15" s="25"/>
      <c r="J15" s="25"/>
      <c r="K15" s="26">
        <f t="shared" si="0"/>
        <v>6755</v>
      </c>
    </row>
    <row r="16" spans="1:11" ht="19.5" customHeight="1" thickBot="1">
      <c r="A16" s="17" t="s">
        <v>40</v>
      </c>
      <c r="B16" s="25">
        <v>347</v>
      </c>
      <c r="C16" s="25">
        <v>660</v>
      </c>
      <c r="D16" s="25">
        <v>2201</v>
      </c>
      <c r="E16" s="25"/>
      <c r="F16" s="25"/>
      <c r="G16" s="25"/>
      <c r="H16" s="25"/>
      <c r="I16" s="25"/>
      <c r="J16" s="25"/>
      <c r="K16" s="26">
        <f t="shared" si="0"/>
        <v>3208</v>
      </c>
    </row>
    <row r="17" spans="1:11" ht="19.5" customHeight="1" thickTop="1">
      <c r="A17" s="20" t="str">
        <f>A3&amp;" 合計"</f>
        <v>岡山県第５区 合計</v>
      </c>
      <c r="B17" s="27">
        <f aca="true" t="shared" si="1" ref="B17:K17">SUM(B6:B16)</f>
        <v>13649</v>
      </c>
      <c r="C17" s="27">
        <f t="shared" si="1"/>
        <v>26901</v>
      </c>
      <c r="D17" s="27">
        <f t="shared" si="1"/>
        <v>100708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141258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2017-12-01T04:42:06Z</dcterms:modified>
  <cp:category/>
  <cp:version/>
  <cp:contentType/>
  <cp:contentStatus/>
</cp:coreProperties>
</file>