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892" firstSheet="2" activeTab="6"/>
  </bookViews>
  <sheets>
    <sheet name="広島県第１区" sheetId="1" r:id="rId1"/>
    <sheet name="広島県第２区" sheetId="2" r:id="rId2"/>
    <sheet name="広島県第３区" sheetId="3" r:id="rId3"/>
    <sheet name="広島県第４区" sheetId="4" r:id="rId4"/>
    <sheet name="広島県第５区" sheetId="5" r:id="rId5"/>
    <sheet name="広島県第６区" sheetId="6" r:id="rId6"/>
    <sheet name="広島県第７区" sheetId="7" r:id="rId7"/>
  </sheets>
  <definedNames>
    <definedName name="_xlnm.Print_Area" localSheetId="0">'広島県第１区'!$A$1:$K$9</definedName>
    <definedName name="_xlnm.Print_Area" localSheetId="1">'広島県第２区'!$A$1:$K$11</definedName>
    <definedName name="_xlnm.Print_Area" localSheetId="2">'広島県第３区'!$A$1:$K$11</definedName>
    <definedName name="_xlnm.Print_Area" localSheetId="3">'広島県第４区'!$A$1:$K$13</definedName>
    <definedName name="_xlnm.Print_Area" localSheetId="4">'広島県第５区'!$A$1:$K$13</definedName>
    <definedName name="_xlnm.Print_Area" localSheetId="5">'広島県第６区'!$A$1:$K$13</definedName>
    <definedName name="_xlnm.Print_Area" localSheetId="6">'広島県第７区'!$A$1:$K$7</definedName>
    <definedName name="_xlnm.Print_Titles" localSheetId="0">'広島県第１区'!$A:$A,'広島県第１区'!$1:$5</definedName>
    <definedName name="_xlnm.Print_Titles" localSheetId="1">'広島県第２区'!$A:$A,'広島県第２区'!$1:$5</definedName>
    <definedName name="_xlnm.Print_Titles" localSheetId="2">'広島県第３区'!$A:$A,'広島県第３区'!$1:$5</definedName>
    <definedName name="_xlnm.Print_Titles" localSheetId="3">'広島県第４区'!$A:$A,'広島県第４区'!$1:$5</definedName>
    <definedName name="_xlnm.Print_Titles" localSheetId="4">'広島県第５区'!$A:$A,'広島県第５区'!$1:$5</definedName>
    <definedName name="_xlnm.Print_Titles" localSheetId="5">'広島県第６区'!$A:$A,'広島県第６区'!$1:$5</definedName>
    <definedName name="_xlnm.Print_Titles" localSheetId="6">'広島県第７区'!$A:$A,'広島県第７区'!$1:$5</definedName>
  </definedNames>
  <calcPr fullCalcOnLoad="1"/>
</workbook>
</file>

<file path=xl/sharedStrings.xml><?xml version="1.0" encoding="utf-8"?>
<sst xmlns="http://schemas.openxmlformats.org/spreadsheetml/2006/main" count="133" uniqueCount="76">
  <si>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</si>
  <si>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</si>
  <si>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</si>
  <si>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</si>
  <si>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</si>
  <si>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大西　オサム</t>
  </si>
  <si>
    <t>岸田　文雄</t>
  </si>
  <si>
    <t>日本共産党</t>
  </si>
  <si>
    <t>自由民主党</t>
  </si>
  <si>
    <t>松本　大輔</t>
  </si>
  <si>
    <t>平口　ひろし</t>
  </si>
  <si>
    <t>藤本　さとし</t>
  </si>
  <si>
    <t>大竹市</t>
  </si>
  <si>
    <t>廿日市市</t>
  </si>
  <si>
    <t>広島市西区</t>
  </si>
  <si>
    <t>広島市佐伯区</t>
  </si>
  <si>
    <t>広島市中区</t>
  </si>
  <si>
    <t>広島市東区</t>
  </si>
  <si>
    <t>広島市南区</t>
  </si>
  <si>
    <t>河井　克行</t>
  </si>
  <si>
    <t>安芸高田市</t>
  </si>
  <si>
    <t>安芸太田町</t>
  </si>
  <si>
    <t>北広島町</t>
  </si>
  <si>
    <t>広島市安佐南区</t>
  </si>
  <si>
    <t>広島市安佐北区</t>
  </si>
  <si>
    <t>中石　ひとし</t>
  </si>
  <si>
    <t>府中町</t>
  </si>
  <si>
    <t>海田町</t>
  </si>
  <si>
    <t>熊野町</t>
  </si>
  <si>
    <t>坂町</t>
  </si>
  <si>
    <t>広島市安芸区</t>
  </si>
  <si>
    <t>尾崎　ひかる</t>
  </si>
  <si>
    <t>てらだ　稔</t>
  </si>
  <si>
    <t>呉市</t>
  </si>
  <si>
    <t>竹原市</t>
  </si>
  <si>
    <t>大崎上島町</t>
  </si>
  <si>
    <t>寺田　あきみつ</t>
  </si>
  <si>
    <t>こじま　敏文</t>
  </si>
  <si>
    <t>府中市</t>
  </si>
  <si>
    <t>三次市</t>
  </si>
  <si>
    <t>庄原市</t>
  </si>
  <si>
    <t>世羅町</t>
  </si>
  <si>
    <t>神石高原町</t>
  </si>
  <si>
    <t>（無所属）</t>
  </si>
  <si>
    <t>福山市</t>
  </si>
  <si>
    <t>江田島市（２区）</t>
  </si>
  <si>
    <t>三原市（４区）</t>
  </si>
  <si>
    <t>東広島市（４区）</t>
  </si>
  <si>
    <t>三原市（５区）</t>
  </si>
  <si>
    <t>尾道市（５区）</t>
  </si>
  <si>
    <t>東広島市（５区）</t>
  </si>
  <si>
    <t>江田島市（５区）</t>
  </si>
  <si>
    <t>三原市（６区）</t>
  </si>
  <si>
    <t>尾道市（６区）</t>
  </si>
  <si>
    <t>平成29年10月22日執行</t>
  </si>
  <si>
    <t>水野　よしひろ</t>
  </si>
  <si>
    <t>はいおか　香奈</t>
  </si>
  <si>
    <t>（幸福実現党）</t>
  </si>
  <si>
    <t>日本維新の会</t>
  </si>
  <si>
    <t>希望の党</t>
  </si>
  <si>
    <t>塩村　あやか</t>
  </si>
  <si>
    <t>野村　まさてる</t>
  </si>
  <si>
    <t>今枝　仁</t>
  </si>
  <si>
    <t>玉田　憲勲</t>
  </si>
  <si>
    <t>西本　昭彦</t>
  </si>
  <si>
    <t>自由民主党</t>
  </si>
  <si>
    <t>空本　せいき</t>
  </si>
  <si>
    <t>新谷　正義</t>
  </si>
  <si>
    <t>落合　洋司</t>
  </si>
  <si>
    <t>えびす　圭二</t>
  </si>
  <si>
    <t>上野　かんじ</t>
  </si>
  <si>
    <t>はしもと　琴絵</t>
  </si>
  <si>
    <t>佐藤　こうじ</t>
  </si>
  <si>
    <t>さとう　広典</t>
  </si>
  <si>
    <t>小林　史明</t>
  </si>
  <si>
    <t>しげむら　幸司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</si>
</sst>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5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16</v>
      </c>
      <c r="B6" s="25">
        <v>36878</v>
      </c>
      <c r="C6" s="25">
        <v>10741</v>
      </c>
      <c r="D6" s="25"/>
      <c r="E6" s="25"/>
      <c r="F6" s="25"/>
      <c r="G6" s="25"/>
      <c r="H6" s="25"/>
      <c r="I6" s="25"/>
      <c r="J6" s="25"/>
      <c r="K6" s="26">
        <f>SUM(B6:J6)</f>
        <v>47619</v>
      </c>
    </row>
    <row r="7" spans="1:11" ht="19.5" customHeight="1">
      <c r="A7" s="17" t="s">
        <v>17</v>
      </c>
      <c r="B7" s="25">
        <v>34629</v>
      </c>
      <c r="C7" s="25">
        <v>10370</v>
      </c>
      <c r="D7" s="25"/>
      <c r="E7" s="25"/>
      <c r="F7" s="25"/>
      <c r="G7" s="25"/>
      <c r="H7" s="25"/>
      <c r="I7" s="25"/>
      <c r="J7" s="25"/>
      <c r="K7" s="26">
        <f>SUM(B7:J7)</f>
        <v>44999</v>
      </c>
    </row>
    <row r="8" spans="1:11" ht="19.5" customHeight="1" thickBot="1">
      <c r="A8" s="17" t="s">
        <v>18</v>
      </c>
      <c r="B8" s="25">
        <v>41732</v>
      </c>
      <c r="C8" s="25">
        <v>10900</v>
      </c>
      <c r="D8" s="25"/>
      <c r="E8" s="25"/>
      <c r="F8" s="25"/>
      <c r="G8" s="25"/>
      <c r="H8" s="25"/>
      <c r="I8" s="25"/>
      <c r="J8" s="25"/>
      <c r="K8" s="26">
        <f>SUM(B8:J8)</f>
        <v>52632</v>
      </c>
    </row>
    <row r="9" spans="1:11" ht="19.5" customHeight="1" thickTop="1">
      <c r="A9" s="20" t="str">
        <f>A3&amp;" 合計"</f>
        <v>広島県第１区 合計</v>
      </c>
      <c r="B9" s="27">
        <f aca="true" t="shared" si="0" ref="B9:K9">SUM(B6:B8)</f>
        <v>113239</v>
      </c>
      <c r="C9" s="27">
        <f t="shared" si="0"/>
        <v>32011</v>
      </c>
      <c r="D9" s="27"/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145250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F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</v>
      </c>
      <c r="C4" s="23" t="s">
        <v>55</v>
      </c>
      <c r="D4" s="23" t="s">
        <v>56</v>
      </c>
      <c r="E4" s="23" t="s">
        <v>11</v>
      </c>
      <c r="F4" s="23" t="s">
        <v>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57</v>
      </c>
      <c r="D5" s="24" t="s">
        <v>58</v>
      </c>
      <c r="E5" s="24" t="s">
        <v>7</v>
      </c>
      <c r="F5" s="24" t="s">
        <v>59</v>
      </c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34714</v>
      </c>
      <c r="C6" s="25">
        <v>845</v>
      </c>
      <c r="D6" s="25">
        <v>7274</v>
      </c>
      <c r="E6" s="25">
        <v>6629</v>
      </c>
      <c r="F6" s="25">
        <v>23757</v>
      </c>
      <c r="G6" s="25"/>
      <c r="H6" s="25"/>
      <c r="I6" s="25"/>
      <c r="J6" s="25"/>
      <c r="K6" s="26">
        <f>SUM(B6:J6)</f>
        <v>73219</v>
      </c>
    </row>
    <row r="7" spans="1:11" ht="19.5" customHeight="1">
      <c r="A7" s="17" t="s">
        <v>15</v>
      </c>
      <c r="B7" s="25">
        <v>26318</v>
      </c>
      <c r="C7" s="25">
        <v>612</v>
      </c>
      <c r="D7" s="25">
        <v>5167</v>
      </c>
      <c r="E7" s="25">
        <v>4561</v>
      </c>
      <c r="F7" s="25">
        <v>19105</v>
      </c>
      <c r="G7" s="25"/>
      <c r="H7" s="25"/>
      <c r="I7" s="25"/>
      <c r="J7" s="25"/>
      <c r="K7" s="26">
        <f>SUM(B7:J7)</f>
        <v>55763</v>
      </c>
    </row>
    <row r="8" spans="1:11" ht="19.5" customHeight="1">
      <c r="A8" s="17" t="s">
        <v>12</v>
      </c>
      <c r="B8" s="25">
        <v>5897</v>
      </c>
      <c r="C8" s="25">
        <v>153</v>
      </c>
      <c r="D8" s="25">
        <v>1074</v>
      </c>
      <c r="E8" s="25">
        <v>617</v>
      </c>
      <c r="F8" s="25">
        <v>5137</v>
      </c>
      <c r="G8" s="25"/>
      <c r="H8" s="25"/>
      <c r="I8" s="25"/>
      <c r="J8" s="25"/>
      <c r="K8" s="26">
        <f>SUM(B8:J8)</f>
        <v>12878</v>
      </c>
    </row>
    <row r="9" spans="1:11" ht="19.5" customHeight="1">
      <c r="A9" s="17" t="s">
        <v>13</v>
      </c>
      <c r="B9" s="25">
        <v>25075</v>
      </c>
      <c r="C9" s="25">
        <v>734</v>
      </c>
      <c r="D9" s="25">
        <v>4180</v>
      </c>
      <c r="E9" s="25">
        <v>4220</v>
      </c>
      <c r="F9" s="25">
        <v>18810</v>
      </c>
      <c r="G9" s="25"/>
      <c r="H9" s="25"/>
      <c r="I9" s="25"/>
      <c r="J9" s="25"/>
      <c r="K9" s="26">
        <f>SUM(B9:J9)</f>
        <v>53019</v>
      </c>
    </row>
    <row r="10" spans="1:11" ht="19.5" customHeight="1" thickBot="1">
      <c r="A10" s="17" t="s">
        <v>45</v>
      </c>
      <c r="B10" s="25">
        <v>4714</v>
      </c>
      <c r="C10" s="25">
        <v>59</v>
      </c>
      <c r="D10" s="25">
        <v>433</v>
      </c>
      <c r="E10" s="25">
        <v>366</v>
      </c>
      <c r="F10" s="25">
        <v>1500</v>
      </c>
      <c r="G10" s="25"/>
      <c r="H10" s="25"/>
      <c r="I10" s="25"/>
      <c r="J10" s="25"/>
      <c r="K10" s="26">
        <f>SUM(B10:J10)</f>
        <v>7072</v>
      </c>
    </row>
    <row r="11" spans="1:11" ht="19.5" customHeight="1" thickTop="1">
      <c r="A11" s="20" t="str">
        <f>A3&amp;" 合計"</f>
        <v>広島県第２区 合計</v>
      </c>
      <c r="B11" s="27">
        <f aca="true" t="shared" si="0" ref="B11:K11">SUM(B6:B10)</f>
        <v>96718</v>
      </c>
      <c r="C11" s="27">
        <f t="shared" si="0"/>
        <v>2403</v>
      </c>
      <c r="D11" s="27">
        <f t="shared" si="0"/>
        <v>18128</v>
      </c>
      <c r="E11" s="27">
        <f t="shared" si="0"/>
        <v>16393</v>
      </c>
      <c r="F11" s="27">
        <f t="shared" si="0"/>
        <v>68309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201951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G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23" t="s">
        <v>19</v>
      </c>
      <c r="D4" s="23" t="s">
        <v>61</v>
      </c>
      <c r="E4" s="23" t="s">
        <v>62</v>
      </c>
      <c r="F4" s="23" t="s">
        <v>63</v>
      </c>
      <c r="G4" s="23" t="s">
        <v>64</v>
      </c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43</v>
      </c>
      <c r="C5" s="24" t="s">
        <v>65</v>
      </c>
      <c r="D5" s="24" t="s">
        <v>57</v>
      </c>
      <c r="E5" s="24" t="s">
        <v>58</v>
      </c>
      <c r="F5" s="24" t="s">
        <v>43</v>
      </c>
      <c r="G5" s="24" t="s">
        <v>43</v>
      </c>
      <c r="H5" s="24"/>
      <c r="I5" s="24"/>
      <c r="J5" s="24"/>
      <c r="K5" s="29"/>
    </row>
    <row r="6" spans="1:11" ht="19.5" customHeight="1">
      <c r="A6" s="17" t="s">
        <v>23</v>
      </c>
      <c r="B6" s="25">
        <v>32747</v>
      </c>
      <c r="C6" s="25">
        <v>40928</v>
      </c>
      <c r="D6" s="25">
        <v>1292</v>
      </c>
      <c r="E6" s="25">
        <v>12083</v>
      </c>
      <c r="F6" s="25">
        <v>799</v>
      </c>
      <c r="G6" s="25">
        <v>976</v>
      </c>
      <c r="H6" s="25"/>
      <c r="I6" s="25"/>
      <c r="J6" s="25"/>
      <c r="K6" s="26">
        <f>SUM(B6:J6)</f>
        <v>88825</v>
      </c>
    </row>
    <row r="7" spans="1:11" ht="19.5" customHeight="1">
      <c r="A7" s="17" t="s">
        <v>24</v>
      </c>
      <c r="B7" s="25">
        <v>19868</v>
      </c>
      <c r="C7" s="25">
        <v>27242</v>
      </c>
      <c r="D7" s="25">
        <v>846</v>
      </c>
      <c r="E7" s="25">
        <v>8793</v>
      </c>
      <c r="F7" s="25">
        <v>970</v>
      </c>
      <c r="G7" s="25">
        <v>540</v>
      </c>
      <c r="H7" s="25"/>
      <c r="I7" s="25"/>
      <c r="J7" s="25"/>
      <c r="K7" s="26">
        <f>SUM(B7:J7)</f>
        <v>58259</v>
      </c>
    </row>
    <row r="8" spans="1:11" ht="19.5" customHeight="1">
      <c r="A8" s="17" t="s">
        <v>20</v>
      </c>
      <c r="B8" s="25">
        <v>4552</v>
      </c>
      <c r="C8" s="25">
        <v>7430</v>
      </c>
      <c r="D8" s="25">
        <v>230</v>
      </c>
      <c r="E8" s="25">
        <v>1550</v>
      </c>
      <c r="F8" s="25">
        <v>124</v>
      </c>
      <c r="G8" s="25">
        <v>126</v>
      </c>
      <c r="H8" s="25"/>
      <c r="I8" s="25"/>
      <c r="J8" s="25"/>
      <c r="K8" s="26">
        <f>SUM(B8:J8)</f>
        <v>14012</v>
      </c>
    </row>
    <row r="9" spans="1:11" ht="19.5" customHeight="1">
      <c r="A9" s="17" t="s">
        <v>21</v>
      </c>
      <c r="B9" s="25">
        <v>1235</v>
      </c>
      <c r="C9" s="25">
        <v>2213</v>
      </c>
      <c r="D9" s="25">
        <v>70</v>
      </c>
      <c r="E9" s="25">
        <v>328</v>
      </c>
      <c r="F9" s="25">
        <v>17</v>
      </c>
      <c r="G9" s="25">
        <v>36</v>
      </c>
      <c r="H9" s="25"/>
      <c r="I9" s="25"/>
      <c r="J9" s="25"/>
      <c r="K9" s="26">
        <f>SUM(B9:J9)</f>
        <v>3899</v>
      </c>
    </row>
    <row r="10" spans="1:11" ht="19.5" customHeight="1" thickBot="1">
      <c r="A10" s="17" t="s">
        <v>22</v>
      </c>
      <c r="B10" s="25">
        <v>3574</v>
      </c>
      <c r="C10" s="25">
        <v>5185</v>
      </c>
      <c r="D10" s="25">
        <v>282</v>
      </c>
      <c r="E10" s="25">
        <v>1025</v>
      </c>
      <c r="F10" s="25">
        <v>68</v>
      </c>
      <c r="G10" s="25">
        <v>75</v>
      </c>
      <c r="H10" s="25"/>
      <c r="I10" s="25"/>
      <c r="J10" s="25"/>
      <c r="K10" s="26">
        <f>SUM(B10:J10)</f>
        <v>10209</v>
      </c>
    </row>
    <row r="11" spans="1:11" ht="19.5" customHeight="1" thickTop="1">
      <c r="A11" s="20" t="str">
        <f>A3&amp;" 合計"</f>
        <v>広島県第３区 合計</v>
      </c>
      <c r="B11" s="27">
        <f aca="true" t="shared" si="0" ref="B11:K11">SUM(B6:B10)</f>
        <v>61976</v>
      </c>
      <c r="C11" s="27">
        <f t="shared" si="0"/>
        <v>82998</v>
      </c>
      <c r="D11" s="27">
        <f t="shared" si="0"/>
        <v>2720</v>
      </c>
      <c r="E11" s="27">
        <f t="shared" si="0"/>
        <v>23779</v>
      </c>
      <c r="F11" s="27">
        <f t="shared" si="0"/>
        <v>1978</v>
      </c>
      <c r="G11" s="27">
        <f t="shared" si="0"/>
        <v>1753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175204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G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66</v>
      </c>
      <c r="D4" s="23" t="s">
        <v>67</v>
      </c>
      <c r="E4" s="23" t="s">
        <v>68</v>
      </c>
      <c r="F4" s="23" t="s">
        <v>69</v>
      </c>
      <c r="G4" s="23" t="s">
        <v>70</v>
      </c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58</v>
      </c>
      <c r="D5" s="24" t="s">
        <v>8</v>
      </c>
      <c r="E5" s="24" t="s">
        <v>43</v>
      </c>
      <c r="F5" s="24" t="s">
        <v>43</v>
      </c>
      <c r="G5" s="24" t="s">
        <v>59</v>
      </c>
      <c r="H5" s="24"/>
      <c r="I5" s="24"/>
      <c r="J5" s="24"/>
      <c r="K5" s="29"/>
    </row>
    <row r="6" spans="1:11" ht="19.5" customHeight="1">
      <c r="A6" s="17" t="s">
        <v>30</v>
      </c>
      <c r="B6" s="25">
        <v>2624</v>
      </c>
      <c r="C6" s="25">
        <v>5642</v>
      </c>
      <c r="D6" s="25">
        <v>13228</v>
      </c>
      <c r="E6" s="25">
        <v>2040</v>
      </c>
      <c r="F6" s="25">
        <v>2976</v>
      </c>
      <c r="G6" s="25">
        <v>3802</v>
      </c>
      <c r="H6" s="25"/>
      <c r="I6" s="25"/>
      <c r="J6" s="25"/>
      <c r="K6" s="26">
        <f>SUM(B6:J6)</f>
        <v>30312</v>
      </c>
    </row>
    <row r="7" spans="1:11" ht="19.5" customHeight="1">
      <c r="A7" s="17" t="s">
        <v>46</v>
      </c>
      <c r="B7" s="25">
        <v>184</v>
      </c>
      <c r="C7" s="25">
        <v>656</v>
      </c>
      <c r="D7" s="25">
        <v>1233</v>
      </c>
      <c r="E7" s="25">
        <v>65</v>
      </c>
      <c r="F7" s="25">
        <v>347</v>
      </c>
      <c r="G7" s="25">
        <v>324</v>
      </c>
      <c r="H7" s="25"/>
      <c r="I7" s="25"/>
      <c r="J7" s="25"/>
      <c r="K7" s="26">
        <f aca="true" t="shared" si="0" ref="K7:K12">SUM(B7:J7)</f>
        <v>2809</v>
      </c>
    </row>
    <row r="8" spans="1:11" ht="19.5" customHeight="1">
      <c r="A8" s="17" t="s">
        <v>47</v>
      </c>
      <c r="B8" s="25">
        <v>4529</v>
      </c>
      <c r="C8" s="25">
        <v>13023</v>
      </c>
      <c r="D8" s="25">
        <v>30122</v>
      </c>
      <c r="E8" s="25">
        <v>1942</v>
      </c>
      <c r="F8" s="25">
        <v>12123</v>
      </c>
      <c r="G8" s="25">
        <v>6822</v>
      </c>
      <c r="H8" s="25"/>
      <c r="I8" s="25"/>
      <c r="J8" s="25"/>
      <c r="K8" s="26">
        <f t="shared" si="0"/>
        <v>68561</v>
      </c>
    </row>
    <row r="9" spans="1:11" ht="19.5" customHeight="1">
      <c r="A9" s="17" t="s">
        <v>26</v>
      </c>
      <c r="B9" s="25">
        <v>1807</v>
      </c>
      <c r="C9" s="25">
        <v>4189</v>
      </c>
      <c r="D9" s="25">
        <v>8461</v>
      </c>
      <c r="E9" s="25">
        <v>788</v>
      </c>
      <c r="F9" s="25">
        <v>2089</v>
      </c>
      <c r="G9" s="25">
        <v>2917</v>
      </c>
      <c r="H9" s="25"/>
      <c r="I9" s="25"/>
      <c r="J9" s="25"/>
      <c r="K9" s="26">
        <f t="shared" si="0"/>
        <v>20251</v>
      </c>
    </row>
    <row r="10" spans="1:11" ht="19.5" customHeight="1">
      <c r="A10" s="17" t="s">
        <v>27</v>
      </c>
      <c r="B10" s="25">
        <v>809</v>
      </c>
      <c r="C10" s="25">
        <v>1844</v>
      </c>
      <c r="D10" s="25">
        <v>4445</v>
      </c>
      <c r="E10" s="25">
        <v>1662</v>
      </c>
      <c r="F10" s="25">
        <v>956</v>
      </c>
      <c r="G10" s="25">
        <v>1129</v>
      </c>
      <c r="H10" s="25"/>
      <c r="I10" s="25"/>
      <c r="J10" s="25"/>
      <c r="K10" s="26">
        <f t="shared" si="0"/>
        <v>10845</v>
      </c>
    </row>
    <row r="11" spans="1:11" ht="19.5" customHeight="1">
      <c r="A11" s="17" t="s">
        <v>28</v>
      </c>
      <c r="B11" s="25">
        <v>546</v>
      </c>
      <c r="C11" s="25">
        <v>1919</v>
      </c>
      <c r="D11" s="25">
        <v>4694</v>
      </c>
      <c r="E11" s="25">
        <v>351</v>
      </c>
      <c r="F11" s="25">
        <v>1382</v>
      </c>
      <c r="G11" s="25">
        <v>1150</v>
      </c>
      <c r="H11" s="25"/>
      <c r="I11" s="25"/>
      <c r="J11" s="25"/>
      <c r="K11" s="26">
        <f t="shared" si="0"/>
        <v>10042</v>
      </c>
    </row>
    <row r="12" spans="1:11" ht="19.5" customHeight="1" thickBot="1">
      <c r="A12" s="17" t="s">
        <v>29</v>
      </c>
      <c r="B12" s="25">
        <v>385</v>
      </c>
      <c r="C12" s="25">
        <v>1289</v>
      </c>
      <c r="D12" s="25">
        <v>2728</v>
      </c>
      <c r="E12" s="25">
        <v>362</v>
      </c>
      <c r="F12" s="25">
        <v>493</v>
      </c>
      <c r="G12" s="25">
        <v>659</v>
      </c>
      <c r="H12" s="25"/>
      <c r="I12" s="25"/>
      <c r="J12" s="25"/>
      <c r="K12" s="26">
        <f t="shared" si="0"/>
        <v>5916</v>
      </c>
    </row>
    <row r="13" spans="1:11" ht="19.5" customHeight="1" thickTop="1">
      <c r="A13" s="20" t="str">
        <f>A3&amp;" 合計"</f>
        <v>広島県第４区 合計</v>
      </c>
      <c r="B13" s="27">
        <f aca="true" t="shared" si="1" ref="B13:K13">SUM(B6:B12)</f>
        <v>10884</v>
      </c>
      <c r="C13" s="27">
        <f t="shared" si="1"/>
        <v>28562</v>
      </c>
      <c r="D13" s="27">
        <f t="shared" si="1"/>
        <v>64911</v>
      </c>
      <c r="E13" s="27">
        <f t="shared" si="1"/>
        <v>7210</v>
      </c>
      <c r="F13" s="27">
        <f t="shared" si="1"/>
        <v>20366</v>
      </c>
      <c r="G13" s="27">
        <f t="shared" si="1"/>
        <v>16803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148736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 t="s">
        <v>71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 t="s">
        <v>59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33</v>
      </c>
      <c r="B6" s="25">
        <v>10829</v>
      </c>
      <c r="C6" s="25">
        <v>63552</v>
      </c>
      <c r="D6" s="25">
        <v>20378</v>
      </c>
      <c r="E6" s="25"/>
      <c r="F6" s="25"/>
      <c r="G6" s="25"/>
      <c r="H6" s="25"/>
      <c r="I6" s="25"/>
      <c r="J6" s="25"/>
      <c r="K6" s="26">
        <f>SUM(B6:J6)</f>
        <v>94759</v>
      </c>
    </row>
    <row r="7" spans="1:11" ht="19.5" customHeight="1">
      <c r="A7" s="17" t="s">
        <v>34</v>
      </c>
      <c r="B7" s="25">
        <v>1380</v>
      </c>
      <c r="C7" s="25">
        <v>8120</v>
      </c>
      <c r="D7" s="25">
        <v>2857</v>
      </c>
      <c r="E7" s="25"/>
      <c r="F7" s="25"/>
      <c r="G7" s="25"/>
      <c r="H7" s="25"/>
      <c r="I7" s="25"/>
      <c r="J7" s="25"/>
      <c r="K7" s="26">
        <f aca="true" t="shared" si="0" ref="K7:K12">SUM(B7:J7)</f>
        <v>12357</v>
      </c>
    </row>
    <row r="8" spans="1:11" ht="19.5" customHeight="1">
      <c r="A8" s="17" t="s">
        <v>48</v>
      </c>
      <c r="B8" s="25">
        <v>555</v>
      </c>
      <c r="C8" s="25">
        <v>2826</v>
      </c>
      <c r="D8" s="25">
        <v>1306</v>
      </c>
      <c r="E8" s="25"/>
      <c r="F8" s="25"/>
      <c r="G8" s="25"/>
      <c r="H8" s="25"/>
      <c r="I8" s="25"/>
      <c r="J8" s="25"/>
      <c r="K8" s="26">
        <f t="shared" si="0"/>
        <v>4687</v>
      </c>
    </row>
    <row r="9" spans="1:11" ht="19.5" customHeight="1">
      <c r="A9" s="17" t="s">
        <v>49</v>
      </c>
      <c r="B9" s="25">
        <v>343</v>
      </c>
      <c r="C9" s="25">
        <v>2676</v>
      </c>
      <c r="D9" s="25">
        <v>899</v>
      </c>
      <c r="E9" s="25"/>
      <c r="F9" s="25"/>
      <c r="G9" s="25"/>
      <c r="H9" s="25"/>
      <c r="I9" s="25"/>
      <c r="J9" s="25"/>
      <c r="K9" s="26">
        <f t="shared" si="0"/>
        <v>3918</v>
      </c>
    </row>
    <row r="10" spans="1:11" ht="19.5" customHeight="1">
      <c r="A10" s="17" t="s">
        <v>50</v>
      </c>
      <c r="B10" s="25">
        <v>482</v>
      </c>
      <c r="C10" s="25">
        <v>2967</v>
      </c>
      <c r="D10" s="25">
        <v>913</v>
      </c>
      <c r="E10" s="25"/>
      <c r="F10" s="25"/>
      <c r="G10" s="25"/>
      <c r="H10" s="25"/>
      <c r="I10" s="25"/>
      <c r="J10" s="25"/>
      <c r="K10" s="26">
        <f t="shared" si="0"/>
        <v>4362</v>
      </c>
    </row>
    <row r="11" spans="1:11" ht="19.5" customHeight="1">
      <c r="A11" s="17" t="s">
        <v>51</v>
      </c>
      <c r="B11" s="25">
        <v>403</v>
      </c>
      <c r="C11" s="25">
        <v>3216</v>
      </c>
      <c r="D11" s="25">
        <v>677</v>
      </c>
      <c r="E11" s="25"/>
      <c r="F11" s="25"/>
      <c r="G11" s="25"/>
      <c r="H11" s="25"/>
      <c r="I11" s="25"/>
      <c r="J11" s="25"/>
      <c r="K11" s="26">
        <f t="shared" si="0"/>
        <v>4296</v>
      </c>
    </row>
    <row r="12" spans="1:11" ht="19.5" customHeight="1" thickBot="1">
      <c r="A12" s="17" t="s">
        <v>35</v>
      </c>
      <c r="B12" s="25">
        <v>364</v>
      </c>
      <c r="C12" s="25">
        <v>2836</v>
      </c>
      <c r="D12" s="25">
        <v>882</v>
      </c>
      <c r="E12" s="25"/>
      <c r="F12" s="25"/>
      <c r="G12" s="25"/>
      <c r="H12" s="25"/>
      <c r="I12" s="25"/>
      <c r="J12" s="25"/>
      <c r="K12" s="26">
        <f t="shared" si="0"/>
        <v>4082</v>
      </c>
    </row>
    <row r="13" spans="1:11" ht="19.5" customHeight="1" thickTop="1">
      <c r="A13" s="20" t="str">
        <f>A3&amp;" 合計"</f>
        <v>広島県第５区 合計</v>
      </c>
      <c r="B13" s="27">
        <f aca="true" t="shared" si="1" ref="B13:K13">SUM(B6:B12)</f>
        <v>14356</v>
      </c>
      <c r="C13" s="27">
        <f t="shared" si="1"/>
        <v>86193</v>
      </c>
      <c r="D13" s="27">
        <f t="shared" si="1"/>
        <v>27912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128461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37</v>
      </c>
      <c r="C4" s="23" t="s">
        <v>36</v>
      </c>
      <c r="D4" s="23" t="s">
        <v>72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59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52</v>
      </c>
      <c r="B6" s="25">
        <v>14927</v>
      </c>
      <c r="C6" s="25">
        <v>3613</v>
      </c>
      <c r="D6" s="25">
        <v>14757</v>
      </c>
      <c r="E6" s="25"/>
      <c r="F6" s="25"/>
      <c r="G6" s="25"/>
      <c r="H6" s="25"/>
      <c r="I6" s="25"/>
      <c r="J6" s="25"/>
      <c r="K6" s="26">
        <f>SUM(B6:J6)</f>
        <v>33297</v>
      </c>
    </row>
    <row r="7" spans="1:11" ht="19.5" customHeight="1">
      <c r="A7" s="17" t="s">
        <v>53</v>
      </c>
      <c r="B7" s="25">
        <v>20844</v>
      </c>
      <c r="C7" s="25">
        <v>4635</v>
      </c>
      <c r="D7" s="25">
        <v>32601</v>
      </c>
      <c r="E7" s="25"/>
      <c r="F7" s="25"/>
      <c r="G7" s="25"/>
      <c r="H7" s="25"/>
      <c r="I7" s="25"/>
      <c r="J7" s="25"/>
      <c r="K7" s="26">
        <f aca="true" t="shared" si="0" ref="K7:K12">SUM(B7:J7)</f>
        <v>58080</v>
      </c>
    </row>
    <row r="8" spans="1:11" ht="19.5" customHeight="1">
      <c r="A8" s="17" t="s">
        <v>38</v>
      </c>
      <c r="B8" s="25">
        <v>8767</v>
      </c>
      <c r="C8" s="25">
        <v>1423</v>
      </c>
      <c r="D8" s="25">
        <v>8205</v>
      </c>
      <c r="E8" s="25"/>
      <c r="F8" s="25"/>
      <c r="G8" s="25"/>
      <c r="H8" s="25"/>
      <c r="I8" s="25"/>
      <c r="J8" s="25"/>
      <c r="K8" s="26">
        <f t="shared" si="0"/>
        <v>18395</v>
      </c>
    </row>
    <row r="9" spans="1:11" ht="19.5" customHeight="1">
      <c r="A9" s="17" t="s">
        <v>39</v>
      </c>
      <c r="B9" s="25">
        <v>10651</v>
      </c>
      <c r="C9" s="25">
        <v>2304</v>
      </c>
      <c r="D9" s="25">
        <v>13344</v>
      </c>
      <c r="E9" s="25"/>
      <c r="F9" s="25"/>
      <c r="G9" s="25"/>
      <c r="H9" s="25"/>
      <c r="I9" s="25"/>
      <c r="J9" s="25"/>
      <c r="K9" s="26">
        <f t="shared" si="0"/>
        <v>26299</v>
      </c>
    </row>
    <row r="10" spans="1:11" ht="19.5" customHeight="1">
      <c r="A10" s="17" t="s">
        <v>40</v>
      </c>
      <c r="B10" s="25">
        <v>6003</v>
      </c>
      <c r="C10" s="25">
        <v>1803</v>
      </c>
      <c r="D10" s="25">
        <v>11700</v>
      </c>
      <c r="E10" s="25"/>
      <c r="F10" s="25"/>
      <c r="G10" s="25"/>
      <c r="H10" s="25"/>
      <c r="I10" s="25"/>
      <c r="J10" s="25"/>
      <c r="K10" s="26">
        <f t="shared" si="0"/>
        <v>19506</v>
      </c>
    </row>
    <row r="11" spans="1:11" ht="19.5" customHeight="1">
      <c r="A11" s="17" t="s">
        <v>41</v>
      </c>
      <c r="B11" s="25">
        <v>5906</v>
      </c>
      <c r="C11" s="25">
        <v>469</v>
      </c>
      <c r="D11" s="25">
        <v>2611</v>
      </c>
      <c r="E11" s="25"/>
      <c r="F11" s="25"/>
      <c r="G11" s="25"/>
      <c r="H11" s="25"/>
      <c r="I11" s="25"/>
      <c r="J11" s="25"/>
      <c r="K11" s="26">
        <f t="shared" si="0"/>
        <v>8986</v>
      </c>
    </row>
    <row r="12" spans="1:11" ht="19.5" customHeight="1" thickBot="1">
      <c r="A12" s="17" t="s">
        <v>42</v>
      </c>
      <c r="B12" s="25">
        <v>2111</v>
      </c>
      <c r="C12" s="25">
        <v>338</v>
      </c>
      <c r="D12" s="25">
        <v>2398</v>
      </c>
      <c r="E12" s="25"/>
      <c r="F12" s="25"/>
      <c r="G12" s="25"/>
      <c r="H12" s="25"/>
      <c r="I12" s="25"/>
      <c r="J12" s="25"/>
      <c r="K12" s="26">
        <f t="shared" si="0"/>
        <v>4847</v>
      </c>
    </row>
    <row r="13" spans="1:11" ht="19.5" customHeight="1" thickTop="1">
      <c r="A13" s="20" t="str">
        <f>A3&amp;" 合計"</f>
        <v>広島県第６区 合計</v>
      </c>
      <c r="B13" s="27">
        <f aca="true" t="shared" si="1" ref="B13:K13">SUM(B6:B12)</f>
        <v>69209</v>
      </c>
      <c r="C13" s="27">
        <f t="shared" si="1"/>
        <v>14585</v>
      </c>
      <c r="D13" s="27">
        <f t="shared" si="1"/>
        <v>85616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169410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73</v>
      </c>
      <c r="C4" s="23" t="s">
        <v>74</v>
      </c>
      <c r="D4" s="23" t="s">
        <v>75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59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44</v>
      </c>
      <c r="B6" s="25">
        <v>54898</v>
      </c>
      <c r="C6" s="25">
        <v>110547</v>
      </c>
      <c r="D6" s="25">
        <v>17384</v>
      </c>
      <c r="E6" s="25"/>
      <c r="F6" s="25"/>
      <c r="G6" s="25"/>
      <c r="H6" s="25"/>
      <c r="I6" s="25"/>
      <c r="J6" s="25"/>
      <c r="K6" s="26">
        <f>SUM(B6:J6)</f>
        <v>182829</v>
      </c>
    </row>
    <row r="7" spans="1:11" ht="19.5" customHeight="1" thickTop="1">
      <c r="A7" s="20" t="str">
        <f>A3&amp;" 合計"</f>
        <v>広島県第７区 合計</v>
      </c>
      <c r="B7" s="27">
        <f aca="true" t="shared" si="0" ref="B7:K7">SUM(B6:B6)</f>
        <v>54898</v>
      </c>
      <c r="C7" s="27">
        <f t="shared" si="0"/>
        <v>110547</v>
      </c>
      <c r="D7" s="27">
        <f t="shared" si="0"/>
        <v>17384</v>
      </c>
      <c r="E7" s="27"/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182829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2017-11-08T10:27:45Z</dcterms:modified>
  <cp:category/>
  <cp:version/>
  <cp:contentType/>
  <cp:contentStatus/>
</cp:coreProperties>
</file>