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8260" windowHeight="5900" activeTab="0"/>
  </bookViews>
  <sheets>
    <sheet name="広島県" sheetId="1" r:id="rId1"/>
    <sheet name="リスト" sheetId="2" state="hidden" r:id="rId2"/>
  </sheets>
  <definedNames>
    <definedName name="_xlnm.Print_Area" localSheetId="0">'広島県'!$A$1:$L$40</definedName>
    <definedName name="_xlnm.Print_Titles" localSheetId="0">'広島県'!$A:$A,'広島県'!$1:$4</definedName>
  </definedNames>
  <calcPr fullCalcOnLoad="1"/>
</workbook>
</file>

<file path=xl/sharedStrings.xml><?xml version="1.0" encoding="utf-8"?>
<sst xmlns="http://schemas.openxmlformats.org/spreadsheetml/2006/main" count="145" uniqueCount="109">
  <si>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</si>
  <si>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</si>
  <si>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</si>
  <si>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</si>
  <si>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</si>
  <si>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</si>
  <si>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</si>
  <si>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</si>
  <si>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</si>
  <si>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</si>
  <si>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</si>
  <si>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</si>
  <si>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</si>
  <si>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</si>
  <si>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</si>
  <si>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</si>
  <si>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</si>
  <si>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</si>
  <si>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</si>
  <si>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</si>
  <si>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</si>
  <si>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</si>
  <si>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</si>
  <si>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</si>
  <si>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</si>
  <si>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</si>
  <si>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</si>
  <si>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</si>
  <si>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</si>
  <si>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</si>
  <si>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</si>
  <si>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</si>
  <si>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</si>
  <si>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</si>
  <si>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</si>
  <si>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</si>
  <si>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</si>
  <si>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</si>
  <si>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</si>
  <si>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</si>
  <si>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</si>
  <si>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</si>
  <si>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</si>
  <si>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</si>
  <si>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</si>
  <si>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</si>
  <si>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</si>
  <si>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</si>
  <si>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</si>
  <si>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</si>
  <si>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</si>
  <si>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</si>
  <si>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</si>
  <si>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</si>
  <si>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</si>
  <si>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</si>
  <si>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</si>
  <si>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</si>
  <si>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</si>
  <si>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</si>
  <si>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</si>
  <si>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</si>
  <si>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</si>
  <si>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</si>
  <si>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</si>
  <si>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</si>
  <si>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</si>
  <si>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幸福実現党</t>
  </si>
  <si>
    <t>日本共産党</t>
  </si>
  <si>
    <t>社会民主党</t>
  </si>
  <si>
    <t>呉市</t>
  </si>
  <si>
    <t>竹原市</t>
  </si>
  <si>
    <t>福山市</t>
  </si>
  <si>
    <t>府中市</t>
  </si>
  <si>
    <t>三次市</t>
  </si>
  <si>
    <t>庄原市</t>
  </si>
  <si>
    <t>大竹市</t>
  </si>
  <si>
    <t>廿日市市</t>
  </si>
  <si>
    <t>安芸高田市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</si>
  <si>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</si>
  <si>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</si>
  <si>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</si>
  <si>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</si>
  <si>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</si>
  <si>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</si>
  <si>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</si>
  <si>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</si>
  <si>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</si>
  <si>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</si>
  <si>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</si>
  <si>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</si>
  <si>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</si>
  <si>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</si>
  <si>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</si>
  <si>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</si>
  <si>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</si>
  <si>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江田島市（２区）</t>
  </si>
  <si>
    <t>三原市（４区）</t>
  </si>
  <si>
    <t>東広島市（４区）</t>
  </si>
  <si>
    <t>三原市（５区）</t>
  </si>
  <si>
    <t>尾道市（５区）</t>
  </si>
  <si>
    <t>東広島市（５区）</t>
  </si>
  <si>
    <t>江田島市（５区）</t>
  </si>
  <si>
    <t>三原市（６区）</t>
  </si>
  <si>
    <t>尾道市（６区）</t>
  </si>
  <si>
    <t>平成29年10月22日執行</t>
  </si>
  <si>
    <t>日本維新の会</t>
  </si>
  <si>
    <t>希望の党</t>
  </si>
  <si>
    <t>立憲民主党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</si>
</sst>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38" fontId="47" fillId="0" borderId="11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広島県</v>
      </c>
      <c r="B3" s="23" t="str">
        <f>VLOOKUP(A3,リスト!$B$2:$C$48,2,FALSE)</f>
        <v>（中国選挙区）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106</v>
      </c>
      <c r="D4" s="25" t="s">
        <v>107</v>
      </c>
      <c r="E4" s="25" t="s">
        <v>67</v>
      </c>
      <c r="F4" s="25" t="s">
        <v>68</v>
      </c>
      <c r="G4" s="25" t="s">
        <v>65</v>
      </c>
      <c r="H4" s="25" t="s">
        <v>69</v>
      </c>
      <c r="I4" s="25" t="s">
        <v>108</v>
      </c>
      <c r="J4" s="25"/>
      <c r="K4" s="25"/>
      <c r="L4" s="25" t="s">
        <v>0</v>
      </c>
    </row>
    <row r="5" spans="1:12" ht="19.5" customHeight="1">
      <c r="A5" s="18" t="s">
        <v>88</v>
      </c>
      <c r="B5" s="29">
        <v>6186</v>
      </c>
      <c r="C5" s="29">
        <v>3540</v>
      </c>
      <c r="D5" s="29">
        <v>6141</v>
      </c>
      <c r="E5" s="29">
        <v>251</v>
      </c>
      <c r="F5" s="29">
        <v>3736</v>
      </c>
      <c r="G5" s="29">
        <v>19181</v>
      </c>
      <c r="H5" s="29">
        <v>565</v>
      </c>
      <c r="I5" s="29">
        <v>8932</v>
      </c>
      <c r="J5" s="29"/>
      <c r="K5" s="29"/>
      <c r="L5" s="26">
        <f aca="true" t="shared" si="0" ref="L5:L39">SUM(B5:K5)</f>
        <v>48532</v>
      </c>
    </row>
    <row r="6" spans="1:12" ht="19.5" customHeight="1">
      <c r="A6" s="18" t="s">
        <v>89</v>
      </c>
      <c r="B6" s="29">
        <v>5830</v>
      </c>
      <c r="C6" s="29">
        <v>3078</v>
      </c>
      <c r="D6" s="29">
        <v>6101</v>
      </c>
      <c r="E6" s="29">
        <v>261</v>
      </c>
      <c r="F6" s="29">
        <v>3362</v>
      </c>
      <c r="G6" s="29">
        <v>17547</v>
      </c>
      <c r="H6" s="29">
        <v>655</v>
      </c>
      <c r="I6" s="29">
        <v>8964</v>
      </c>
      <c r="J6" s="29"/>
      <c r="K6" s="29"/>
      <c r="L6" s="26">
        <f t="shared" si="0"/>
        <v>45798</v>
      </c>
    </row>
    <row r="7" spans="1:12" ht="19.5" customHeight="1">
      <c r="A7" s="18" t="s">
        <v>90</v>
      </c>
      <c r="B7" s="29">
        <v>6346</v>
      </c>
      <c r="C7" s="29">
        <v>3714</v>
      </c>
      <c r="D7" s="29">
        <v>7114</v>
      </c>
      <c r="E7" s="29">
        <v>282</v>
      </c>
      <c r="F7" s="29">
        <v>3583</v>
      </c>
      <c r="G7" s="29">
        <v>21973</v>
      </c>
      <c r="H7" s="29">
        <v>687</v>
      </c>
      <c r="I7" s="29">
        <v>9800</v>
      </c>
      <c r="J7" s="29"/>
      <c r="K7" s="29"/>
      <c r="L7" s="26">
        <f t="shared" si="0"/>
        <v>53499</v>
      </c>
    </row>
    <row r="8" spans="1:12" ht="19.5" customHeight="1">
      <c r="A8" s="18" t="s">
        <v>91</v>
      </c>
      <c r="B8" s="29">
        <v>8228</v>
      </c>
      <c r="C8" s="29">
        <v>5779</v>
      </c>
      <c r="D8" s="29">
        <v>11988</v>
      </c>
      <c r="E8" s="29">
        <v>438</v>
      </c>
      <c r="F8" s="29">
        <v>5000</v>
      </c>
      <c r="G8" s="29">
        <v>28020</v>
      </c>
      <c r="H8" s="29">
        <v>821</v>
      </c>
      <c r="I8" s="29">
        <v>13355</v>
      </c>
      <c r="J8" s="29"/>
      <c r="K8" s="29"/>
      <c r="L8" s="26">
        <f t="shared" si="0"/>
        <v>73629</v>
      </c>
    </row>
    <row r="9" spans="1:12" ht="19.5" customHeight="1">
      <c r="A9" s="18" t="s">
        <v>92</v>
      </c>
      <c r="B9" s="29">
        <v>12748</v>
      </c>
      <c r="C9" s="29">
        <v>7829</v>
      </c>
      <c r="D9" s="29">
        <v>12698</v>
      </c>
      <c r="E9" s="29">
        <v>605</v>
      </c>
      <c r="F9" s="29">
        <v>5944</v>
      </c>
      <c r="G9" s="29">
        <v>32493</v>
      </c>
      <c r="H9" s="29">
        <v>1253</v>
      </c>
      <c r="I9" s="29">
        <v>17028</v>
      </c>
      <c r="J9" s="29"/>
      <c r="K9" s="29"/>
      <c r="L9" s="26">
        <f t="shared" si="0"/>
        <v>90598</v>
      </c>
    </row>
    <row r="10" spans="1:12" ht="19.5" customHeight="1">
      <c r="A10" s="18" t="s">
        <v>93</v>
      </c>
      <c r="B10" s="29">
        <v>9010</v>
      </c>
      <c r="C10" s="29">
        <v>4659</v>
      </c>
      <c r="D10" s="29">
        <v>8260</v>
      </c>
      <c r="E10" s="29">
        <v>485</v>
      </c>
      <c r="F10" s="29">
        <v>3749</v>
      </c>
      <c r="G10" s="29">
        <v>20354</v>
      </c>
      <c r="H10" s="29">
        <v>1216</v>
      </c>
      <c r="I10" s="29">
        <v>11412</v>
      </c>
      <c r="J10" s="29"/>
      <c r="K10" s="29"/>
      <c r="L10" s="26">
        <f t="shared" si="0"/>
        <v>59145</v>
      </c>
    </row>
    <row r="11" spans="1:12" ht="19.5" customHeight="1">
      <c r="A11" s="18" t="s">
        <v>94</v>
      </c>
      <c r="B11" s="29">
        <v>3396</v>
      </c>
      <c r="C11" s="29">
        <v>2735</v>
      </c>
      <c r="D11" s="29">
        <v>4643</v>
      </c>
      <c r="E11" s="29">
        <v>194</v>
      </c>
      <c r="F11" s="29">
        <v>1911</v>
      </c>
      <c r="G11" s="29">
        <v>12168</v>
      </c>
      <c r="H11" s="29">
        <v>410</v>
      </c>
      <c r="I11" s="29">
        <v>5151</v>
      </c>
      <c r="J11" s="29"/>
      <c r="K11" s="29"/>
      <c r="L11" s="26">
        <f t="shared" si="0"/>
        <v>30608</v>
      </c>
    </row>
    <row r="12" spans="1:12" ht="19.5" customHeight="1">
      <c r="A12" s="18" t="s">
        <v>95</v>
      </c>
      <c r="B12" s="29">
        <v>6417</v>
      </c>
      <c r="C12" s="29">
        <v>4282</v>
      </c>
      <c r="D12" s="29">
        <v>9954</v>
      </c>
      <c r="E12" s="29">
        <v>324</v>
      </c>
      <c r="F12" s="29">
        <v>3293</v>
      </c>
      <c r="G12" s="29">
        <v>20793</v>
      </c>
      <c r="H12" s="29">
        <v>683</v>
      </c>
      <c r="I12" s="29">
        <v>10229</v>
      </c>
      <c r="J12" s="29"/>
      <c r="K12" s="29"/>
      <c r="L12" s="26">
        <f t="shared" si="0"/>
        <v>55975</v>
      </c>
    </row>
    <row r="13" spans="1:12" ht="19.5" customHeight="1">
      <c r="A13" s="18" t="s">
        <v>70</v>
      </c>
      <c r="B13" s="29">
        <v>13374</v>
      </c>
      <c r="C13" s="29">
        <v>4899</v>
      </c>
      <c r="D13" s="29">
        <v>15401</v>
      </c>
      <c r="E13" s="29">
        <v>629</v>
      </c>
      <c r="F13" s="29">
        <v>5225</v>
      </c>
      <c r="G13" s="29">
        <v>39924</v>
      </c>
      <c r="H13" s="29">
        <v>1300</v>
      </c>
      <c r="I13" s="29">
        <v>14847</v>
      </c>
      <c r="J13" s="29"/>
      <c r="K13" s="29"/>
      <c r="L13" s="26">
        <f t="shared" si="0"/>
        <v>95599</v>
      </c>
    </row>
    <row r="14" spans="1:12" ht="19.5" customHeight="1">
      <c r="A14" s="18" t="s">
        <v>71</v>
      </c>
      <c r="B14" s="29">
        <v>1759</v>
      </c>
      <c r="C14" s="29">
        <v>516</v>
      </c>
      <c r="D14" s="29">
        <v>2258</v>
      </c>
      <c r="E14" s="29">
        <v>76</v>
      </c>
      <c r="F14" s="29">
        <v>723</v>
      </c>
      <c r="G14" s="29">
        <v>4842</v>
      </c>
      <c r="H14" s="29">
        <v>306</v>
      </c>
      <c r="I14" s="29">
        <v>1858</v>
      </c>
      <c r="J14" s="29"/>
      <c r="K14" s="29"/>
      <c r="L14" s="26">
        <f t="shared" si="0"/>
        <v>12338</v>
      </c>
    </row>
    <row r="15" spans="1:12" ht="19.5" customHeight="1">
      <c r="A15" s="18" t="s">
        <v>97</v>
      </c>
      <c r="B15" s="31">
        <v>449</v>
      </c>
      <c r="C15" s="31">
        <v>197</v>
      </c>
      <c r="D15" s="31">
        <v>452</v>
      </c>
      <c r="E15" s="31">
        <v>15</v>
      </c>
      <c r="F15" s="31">
        <v>163</v>
      </c>
      <c r="G15" s="31">
        <v>988</v>
      </c>
      <c r="H15" s="31">
        <v>61</v>
      </c>
      <c r="I15" s="31">
        <v>481</v>
      </c>
      <c r="J15" s="29"/>
      <c r="K15" s="29"/>
      <c r="L15" s="26">
        <f>SUM(B15:K15)</f>
        <v>2806</v>
      </c>
    </row>
    <row r="16" spans="1:12" ht="19.5" customHeight="1">
      <c r="A16" s="18" t="s">
        <v>99</v>
      </c>
      <c r="B16" s="31">
        <v>663</v>
      </c>
      <c r="C16" s="31">
        <v>222</v>
      </c>
      <c r="D16" s="31">
        <v>897</v>
      </c>
      <c r="E16" s="31">
        <v>28</v>
      </c>
      <c r="F16" s="31">
        <v>272</v>
      </c>
      <c r="G16" s="31">
        <v>1726</v>
      </c>
      <c r="H16" s="31">
        <v>102</v>
      </c>
      <c r="I16" s="31">
        <v>821</v>
      </c>
      <c r="J16" s="29"/>
      <c r="K16" s="29"/>
      <c r="L16" s="26">
        <f t="shared" si="0"/>
        <v>4731</v>
      </c>
    </row>
    <row r="17" spans="1:12" ht="19.5" customHeight="1">
      <c r="A17" s="18" t="s">
        <v>103</v>
      </c>
      <c r="B17" s="31">
        <v>4936</v>
      </c>
      <c r="C17" s="31">
        <v>1647</v>
      </c>
      <c r="D17" s="31">
        <v>7142</v>
      </c>
      <c r="E17" s="31">
        <v>182</v>
      </c>
      <c r="F17" s="31">
        <v>2148</v>
      </c>
      <c r="G17" s="31">
        <v>10996</v>
      </c>
      <c r="H17" s="31">
        <v>736</v>
      </c>
      <c r="I17" s="31">
        <v>5612</v>
      </c>
      <c r="J17" s="29"/>
      <c r="K17" s="29"/>
      <c r="L17" s="26">
        <f>SUM(B17:K17)</f>
        <v>33399</v>
      </c>
    </row>
    <row r="18" spans="1:12" ht="19.5" customHeight="1">
      <c r="A18" s="18" t="s">
        <v>100</v>
      </c>
      <c r="B18" s="31">
        <v>845</v>
      </c>
      <c r="C18" s="31">
        <v>162</v>
      </c>
      <c r="D18" s="31">
        <v>680</v>
      </c>
      <c r="E18" s="31">
        <v>20</v>
      </c>
      <c r="F18" s="31">
        <v>200</v>
      </c>
      <c r="G18" s="31">
        <v>1510</v>
      </c>
      <c r="H18" s="31">
        <v>39</v>
      </c>
      <c r="I18" s="31">
        <v>474</v>
      </c>
      <c r="J18" s="29"/>
      <c r="K18" s="29"/>
      <c r="L18" s="26">
        <f>SUM(B18:K18)</f>
        <v>3930</v>
      </c>
    </row>
    <row r="19" spans="1:12" ht="19.5" customHeight="1">
      <c r="A19" s="18" t="s">
        <v>104</v>
      </c>
      <c r="B19" s="31">
        <v>8644</v>
      </c>
      <c r="C19" s="31">
        <v>2715</v>
      </c>
      <c r="D19" s="31">
        <v>13902</v>
      </c>
      <c r="E19" s="31">
        <v>449</v>
      </c>
      <c r="F19" s="31">
        <v>4011</v>
      </c>
      <c r="G19" s="31">
        <v>18684</v>
      </c>
      <c r="H19" s="31">
        <v>887</v>
      </c>
      <c r="I19" s="31">
        <v>8702</v>
      </c>
      <c r="J19" s="29"/>
      <c r="K19" s="29"/>
      <c r="L19" s="26">
        <f>SUM(B19:K19)</f>
        <v>57994</v>
      </c>
    </row>
    <row r="20" spans="1:12" ht="19.5" customHeight="1">
      <c r="A20" s="18" t="s">
        <v>72</v>
      </c>
      <c r="B20" s="29">
        <v>30970</v>
      </c>
      <c r="C20" s="29">
        <v>10120</v>
      </c>
      <c r="D20" s="29">
        <v>33400</v>
      </c>
      <c r="E20" s="29">
        <v>1043</v>
      </c>
      <c r="F20" s="29">
        <v>11728</v>
      </c>
      <c r="G20" s="29">
        <v>63677</v>
      </c>
      <c r="H20" s="29">
        <v>2052</v>
      </c>
      <c r="I20" s="29">
        <v>31074</v>
      </c>
      <c r="J20" s="29"/>
      <c r="K20" s="29"/>
      <c r="L20" s="26">
        <f t="shared" si="0"/>
        <v>184064</v>
      </c>
    </row>
    <row r="21" spans="1:12" ht="19.5" customHeight="1">
      <c r="A21" s="18" t="s">
        <v>73</v>
      </c>
      <c r="B21" s="29">
        <v>2856</v>
      </c>
      <c r="C21" s="29">
        <v>847</v>
      </c>
      <c r="D21" s="29">
        <v>3686</v>
      </c>
      <c r="E21" s="29">
        <v>125</v>
      </c>
      <c r="F21" s="29">
        <v>1018</v>
      </c>
      <c r="G21" s="29">
        <v>6640</v>
      </c>
      <c r="H21" s="29">
        <v>555</v>
      </c>
      <c r="I21" s="29">
        <v>2716</v>
      </c>
      <c r="J21" s="29"/>
      <c r="K21" s="29"/>
      <c r="L21" s="26">
        <f t="shared" si="0"/>
        <v>18443</v>
      </c>
    </row>
    <row r="22" spans="1:12" ht="19.5" customHeight="1">
      <c r="A22" s="18" t="s">
        <v>74</v>
      </c>
      <c r="B22" s="29">
        <v>3990</v>
      </c>
      <c r="C22" s="29">
        <v>980</v>
      </c>
      <c r="D22" s="29">
        <v>5620</v>
      </c>
      <c r="E22" s="29">
        <v>242</v>
      </c>
      <c r="F22" s="29">
        <v>1949</v>
      </c>
      <c r="G22" s="29">
        <v>8241</v>
      </c>
      <c r="H22" s="29">
        <v>505</v>
      </c>
      <c r="I22" s="29">
        <v>4930</v>
      </c>
      <c r="J22" s="29"/>
      <c r="K22" s="29"/>
      <c r="L22" s="26">
        <f t="shared" si="0"/>
        <v>26457</v>
      </c>
    </row>
    <row r="23" spans="1:12" ht="19.5" customHeight="1">
      <c r="A23" s="18" t="s">
        <v>75</v>
      </c>
      <c r="B23" s="29">
        <v>2902</v>
      </c>
      <c r="C23" s="29">
        <v>709</v>
      </c>
      <c r="D23" s="29">
        <v>4765</v>
      </c>
      <c r="E23" s="29">
        <v>168</v>
      </c>
      <c r="F23" s="29">
        <v>1715</v>
      </c>
      <c r="G23" s="29">
        <v>5389</v>
      </c>
      <c r="H23" s="29">
        <v>455</v>
      </c>
      <c r="I23" s="29">
        <v>3318</v>
      </c>
      <c r="J23" s="29"/>
      <c r="K23" s="29"/>
      <c r="L23" s="26">
        <f t="shared" si="0"/>
        <v>19421</v>
      </c>
    </row>
    <row r="24" spans="1:12" ht="19.5" customHeight="1">
      <c r="A24" s="18" t="s">
        <v>76</v>
      </c>
      <c r="B24" s="29">
        <v>1691</v>
      </c>
      <c r="C24" s="29">
        <v>813</v>
      </c>
      <c r="D24" s="29">
        <v>2840</v>
      </c>
      <c r="E24" s="29">
        <v>116</v>
      </c>
      <c r="F24" s="29">
        <v>581</v>
      </c>
      <c r="G24" s="29">
        <v>4789</v>
      </c>
      <c r="H24" s="29">
        <v>146</v>
      </c>
      <c r="I24" s="29">
        <v>1915</v>
      </c>
      <c r="J24" s="29"/>
      <c r="K24" s="29"/>
      <c r="L24" s="26">
        <f t="shared" si="0"/>
        <v>12891</v>
      </c>
    </row>
    <row r="25" spans="1:12" ht="19.5" customHeight="1">
      <c r="A25" s="18" t="s">
        <v>98</v>
      </c>
      <c r="B25" s="29">
        <v>8544</v>
      </c>
      <c r="C25" s="29">
        <v>6261</v>
      </c>
      <c r="D25" s="29">
        <v>10278</v>
      </c>
      <c r="E25" s="29">
        <v>472</v>
      </c>
      <c r="F25" s="29">
        <v>3545</v>
      </c>
      <c r="G25" s="29">
        <v>26358</v>
      </c>
      <c r="H25" s="29">
        <v>1212</v>
      </c>
      <c r="I25" s="29">
        <v>12388</v>
      </c>
      <c r="J25" s="29"/>
      <c r="K25" s="29"/>
      <c r="L25" s="26">
        <f t="shared" si="0"/>
        <v>69058</v>
      </c>
    </row>
    <row r="26" spans="1:12" ht="19.5" customHeight="1">
      <c r="A26" s="18" t="s">
        <v>101</v>
      </c>
      <c r="B26" s="29">
        <v>493</v>
      </c>
      <c r="C26" s="29">
        <v>223</v>
      </c>
      <c r="D26" s="29">
        <v>720</v>
      </c>
      <c r="E26" s="29">
        <v>29</v>
      </c>
      <c r="F26" s="29">
        <v>234</v>
      </c>
      <c r="G26" s="29">
        <v>1963</v>
      </c>
      <c r="H26" s="29">
        <v>64</v>
      </c>
      <c r="I26" s="29">
        <v>618</v>
      </c>
      <c r="J26" s="29"/>
      <c r="K26" s="29"/>
      <c r="L26" s="26">
        <f t="shared" si="0"/>
        <v>4344</v>
      </c>
    </row>
    <row r="27" spans="1:12" ht="19.5" customHeight="1">
      <c r="A27" s="18" t="s">
        <v>77</v>
      </c>
      <c r="B27" s="29">
        <v>6513</v>
      </c>
      <c r="C27" s="29">
        <v>3526</v>
      </c>
      <c r="D27" s="29">
        <v>10026</v>
      </c>
      <c r="E27" s="29">
        <v>321</v>
      </c>
      <c r="F27" s="29">
        <v>3363</v>
      </c>
      <c r="G27" s="29">
        <v>19068</v>
      </c>
      <c r="H27" s="29">
        <v>736</v>
      </c>
      <c r="I27" s="29">
        <v>9332</v>
      </c>
      <c r="J27" s="29"/>
      <c r="K27" s="29"/>
      <c r="L27" s="26">
        <f t="shared" si="0"/>
        <v>52885</v>
      </c>
    </row>
    <row r="28" spans="1:12" ht="19.5" customHeight="1">
      <c r="A28" s="18" t="s">
        <v>78</v>
      </c>
      <c r="B28" s="29">
        <v>2445</v>
      </c>
      <c r="C28" s="29">
        <v>891</v>
      </c>
      <c r="D28" s="29">
        <v>2104</v>
      </c>
      <c r="E28" s="29">
        <v>141</v>
      </c>
      <c r="F28" s="29">
        <v>693</v>
      </c>
      <c r="G28" s="29">
        <v>4912</v>
      </c>
      <c r="H28" s="29">
        <v>309</v>
      </c>
      <c r="I28" s="29">
        <v>2529</v>
      </c>
      <c r="J28" s="29"/>
      <c r="K28" s="29"/>
      <c r="L28" s="26">
        <f t="shared" si="0"/>
        <v>14024</v>
      </c>
    </row>
    <row r="29" spans="1:12" ht="19.5" customHeight="1">
      <c r="A29" s="18" t="s">
        <v>96</v>
      </c>
      <c r="B29" s="29">
        <v>428</v>
      </c>
      <c r="C29" s="29">
        <v>201</v>
      </c>
      <c r="D29" s="29">
        <v>586</v>
      </c>
      <c r="E29" s="29">
        <v>24</v>
      </c>
      <c r="F29" s="29">
        <v>221</v>
      </c>
      <c r="G29" s="29">
        <v>2265</v>
      </c>
      <c r="H29" s="29">
        <v>46</v>
      </c>
      <c r="I29" s="29">
        <v>480</v>
      </c>
      <c r="J29" s="29"/>
      <c r="K29" s="29"/>
      <c r="L29" s="26">
        <f>SUM(B29:K29)</f>
        <v>4251</v>
      </c>
    </row>
    <row r="30" spans="1:12" ht="19.5" customHeight="1">
      <c r="A30" s="18" t="s">
        <v>102</v>
      </c>
      <c r="B30" s="29">
        <v>979</v>
      </c>
      <c r="C30" s="29">
        <v>431</v>
      </c>
      <c r="D30" s="29">
        <v>1080</v>
      </c>
      <c r="E30" s="29">
        <v>40</v>
      </c>
      <c r="F30" s="29">
        <v>423</v>
      </c>
      <c r="G30" s="29">
        <v>3053</v>
      </c>
      <c r="H30" s="29">
        <v>73</v>
      </c>
      <c r="I30" s="29">
        <v>851</v>
      </c>
      <c r="J30" s="29"/>
      <c r="K30" s="29"/>
      <c r="L30" s="26">
        <f t="shared" si="0"/>
        <v>6930</v>
      </c>
    </row>
    <row r="31" spans="1:12" ht="19.5" customHeight="1">
      <c r="A31" s="18" t="s">
        <v>79</v>
      </c>
      <c r="B31" s="29">
        <v>2523</v>
      </c>
      <c r="C31" s="29">
        <v>1941</v>
      </c>
      <c r="D31" s="29">
        <v>3189</v>
      </c>
      <c r="E31" s="29">
        <v>116</v>
      </c>
      <c r="F31" s="29">
        <v>1332</v>
      </c>
      <c r="G31" s="29">
        <v>7315</v>
      </c>
      <c r="H31" s="29">
        <v>272</v>
      </c>
      <c r="I31" s="29">
        <v>3774</v>
      </c>
      <c r="J31" s="29"/>
      <c r="K31" s="29"/>
      <c r="L31" s="26">
        <f t="shared" si="0"/>
        <v>20462</v>
      </c>
    </row>
    <row r="32" spans="1:12" ht="19.5" customHeight="1">
      <c r="A32" s="18" t="s">
        <v>80</v>
      </c>
      <c r="B32" s="29">
        <v>1358</v>
      </c>
      <c r="C32" s="29">
        <v>950</v>
      </c>
      <c r="D32" s="29">
        <v>1632</v>
      </c>
      <c r="E32" s="29">
        <v>55</v>
      </c>
      <c r="F32" s="29">
        <v>676</v>
      </c>
      <c r="G32" s="29">
        <v>4395</v>
      </c>
      <c r="H32" s="29">
        <v>127</v>
      </c>
      <c r="I32" s="29">
        <v>1706</v>
      </c>
      <c r="J32" s="29"/>
      <c r="K32" s="29"/>
      <c r="L32" s="26">
        <f t="shared" si="0"/>
        <v>10899</v>
      </c>
    </row>
    <row r="33" spans="1:12" ht="19.5" customHeight="1">
      <c r="A33" s="18" t="s">
        <v>81</v>
      </c>
      <c r="B33" s="29">
        <v>1675</v>
      </c>
      <c r="C33" s="29">
        <v>831</v>
      </c>
      <c r="D33" s="29">
        <v>1550</v>
      </c>
      <c r="E33" s="29">
        <v>56</v>
      </c>
      <c r="F33" s="29">
        <v>467</v>
      </c>
      <c r="G33" s="29">
        <v>3857</v>
      </c>
      <c r="H33" s="29">
        <v>138</v>
      </c>
      <c r="I33" s="29">
        <v>1571</v>
      </c>
      <c r="J33" s="29"/>
      <c r="K33" s="29"/>
      <c r="L33" s="26">
        <f t="shared" si="0"/>
        <v>10145</v>
      </c>
    </row>
    <row r="34" spans="1:12" ht="19.5" customHeight="1">
      <c r="A34" s="18" t="s">
        <v>82</v>
      </c>
      <c r="B34" s="29">
        <v>592</v>
      </c>
      <c r="C34" s="29">
        <v>580</v>
      </c>
      <c r="D34" s="29">
        <v>923</v>
      </c>
      <c r="E34" s="29">
        <v>52</v>
      </c>
      <c r="F34" s="29">
        <v>301</v>
      </c>
      <c r="G34" s="29">
        <v>2506</v>
      </c>
      <c r="H34" s="29">
        <v>81</v>
      </c>
      <c r="I34" s="29">
        <v>900</v>
      </c>
      <c r="J34" s="29"/>
      <c r="K34" s="29"/>
      <c r="L34" s="26">
        <f t="shared" si="0"/>
        <v>5935</v>
      </c>
    </row>
    <row r="35" spans="1:12" ht="19.5" customHeight="1">
      <c r="A35" s="18" t="s">
        <v>83</v>
      </c>
      <c r="B35" s="29">
        <v>529</v>
      </c>
      <c r="C35" s="29">
        <v>208</v>
      </c>
      <c r="D35" s="29">
        <v>482</v>
      </c>
      <c r="E35" s="29">
        <v>47</v>
      </c>
      <c r="F35" s="29">
        <v>205</v>
      </c>
      <c r="G35" s="29">
        <v>1718</v>
      </c>
      <c r="H35" s="29">
        <v>128</v>
      </c>
      <c r="I35" s="29">
        <v>521</v>
      </c>
      <c r="J35" s="29"/>
      <c r="K35" s="29"/>
      <c r="L35" s="26">
        <f t="shared" si="0"/>
        <v>3838</v>
      </c>
    </row>
    <row r="36" spans="1:12" ht="19.5" customHeight="1">
      <c r="A36" s="18" t="s">
        <v>84</v>
      </c>
      <c r="B36" s="29">
        <v>1337</v>
      </c>
      <c r="C36" s="29">
        <v>670</v>
      </c>
      <c r="D36" s="29">
        <v>1459</v>
      </c>
      <c r="E36" s="29">
        <v>127</v>
      </c>
      <c r="F36" s="29">
        <v>723</v>
      </c>
      <c r="G36" s="29">
        <v>3905</v>
      </c>
      <c r="H36" s="29">
        <v>296</v>
      </c>
      <c r="I36" s="29">
        <v>1668</v>
      </c>
      <c r="J36" s="29"/>
      <c r="K36" s="29"/>
      <c r="L36" s="26">
        <f t="shared" si="0"/>
        <v>10185</v>
      </c>
    </row>
    <row r="37" spans="1:12" ht="19.5" customHeight="1">
      <c r="A37" s="18" t="s">
        <v>85</v>
      </c>
      <c r="B37" s="29">
        <v>515</v>
      </c>
      <c r="C37" s="29">
        <v>178</v>
      </c>
      <c r="D37" s="29">
        <v>653</v>
      </c>
      <c r="E37" s="29">
        <v>12</v>
      </c>
      <c r="F37" s="29">
        <v>185</v>
      </c>
      <c r="G37" s="29">
        <v>1847</v>
      </c>
      <c r="H37" s="29">
        <v>113</v>
      </c>
      <c r="I37" s="29">
        <v>520</v>
      </c>
      <c r="J37" s="29"/>
      <c r="K37" s="29"/>
      <c r="L37" s="26">
        <f t="shared" si="0"/>
        <v>4023</v>
      </c>
    </row>
    <row r="38" spans="1:12" ht="19.5" customHeight="1">
      <c r="A38" s="18" t="s">
        <v>86</v>
      </c>
      <c r="B38" s="29">
        <v>1617</v>
      </c>
      <c r="C38" s="29">
        <v>310</v>
      </c>
      <c r="D38" s="29">
        <v>1652</v>
      </c>
      <c r="E38" s="29">
        <v>67</v>
      </c>
      <c r="F38" s="29">
        <v>505</v>
      </c>
      <c r="G38" s="29">
        <v>3259</v>
      </c>
      <c r="H38" s="29">
        <v>246</v>
      </c>
      <c r="I38" s="29">
        <v>1211</v>
      </c>
      <c r="J38" s="29"/>
      <c r="K38" s="29"/>
      <c r="L38" s="26">
        <f t="shared" si="0"/>
        <v>8867</v>
      </c>
    </row>
    <row r="39" spans="1:12" ht="19.5" customHeight="1" thickBot="1">
      <c r="A39" s="18" t="s">
        <v>87</v>
      </c>
      <c r="B39" s="29">
        <v>880</v>
      </c>
      <c r="C39" s="29">
        <v>141</v>
      </c>
      <c r="D39" s="29">
        <v>1157</v>
      </c>
      <c r="E39" s="29">
        <v>30</v>
      </c>
      <c r="F39" s="29">
        <v>256</v>
      </c>
      <c r="G39" s="29">
        <v>1462</v>
      </c>
      <c r="H39" s="29">
        <v>171</v>
      </c>
      <c r="I39" s="29">
        <v>738</v>
      </c>
      <c r="J39" s="29"/>
      <c r="K39" s="29"/>
      <c r="L39" s="26">
        <f t="shared" si="0"/>
        <v>4835</v>
      </c>
    </row>
    <row r="40" spans="1:12" ht="19.5" customHeight="1" thickTop="1">
      <c r="A40" s="27" t="str">
        <f>A3&amp;" 合計"</f>
        <v>広島県 合計</v>
      </c>
      <c r="B40" s="28">
        <f aca="true" t="shared" si="1" ref="B40:L40">SUM(B5:B39)</f>
        <v>161668</v>
      </c>
      <c r="C40" s="28">
        <f t="shared" si="1"/>
        <v>76785</v>
      </c>
      <c r="D40" s="28">
        <f t="shared" si="1"/>
        <v>195433</v>
      </c>
      <c r="E40" s="28">
        <f t="shared" si="1"/>
        <v>7522</v>
      </c>
      <c r="F40" s="28">
        <f t="shared" si="1"/>
        <v>73440</v>
      </c>
      <c r="G40" s="28">
        <f t="shared" si="1"/>
        <v>427818</v>
      </c>
      <c r="H40" s="28">
        <f t="shared" si="1"/>
        <v>17446</v>
      </c>
      <c r="I40" s="28">
        <f t="shared" si="1"/>
        <v>200426</v>
      </c>
      <c r="J40" s="28">
        <f t="shared" si="1"/>
        <v>0</v>
      </c>
      <c r="K40" s="28">
        <f t="shared" si="1"/>
        <v>0</v>
      </c>
      <c r="L40" s="28">
        <f t="shared" si="1"/>
        <v>1160538</v>
      </c>
    </row>
    <row r="41" spans="1:12" ht="15.75" customHeight="1">
      <c r="A41" s="11"/>
      <c r="B41" s="10"/>
      <c r="C41" s="9"/>
      <c r="D41" s="9"/>
      <c r="E41" s="9"/>
      <c r="F41" s="9"/>
      <c r="G41" s="9"/>
      <c r="H41" s="9"/>
      <c r="I41" s="9"/>
      <c r="J41" s="9"/>
      <c r="K41" s="9"/>
      <c r="L41" s="8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橋本　昌毅(015733)</cp:lastModifiedBy>
  <cp:lastPrinted>2013-01-22T08:27:36Z</cp:lastPrinted>
  <dcterms:created xsi:type="dcterms:W3CDTF">2010-07-24T06:47:55Z</dcterms:created>
  <dcterms:modified xsi:type="dcterms:W3CDTF">2020-12-25T05:23:15Z</dcterms:modified>
  <cp:category/>
  <cp:version/>
  <cp:contentType/>
  <cp:contentStatus/>
</cp:coreProperties>
</file>