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0" yWindow="4320" windowWidth="15480" windowHeight="6096" activeTab="0"/>
  </bookViews>
  <sheets>
    <sheet name="2-1-5" sheetId="1" r:id="rId1"/>
  </sheets>
  <definedNames/>
  <calcPr fullCalcOnLoad="1"/>
</workbook>
</file>

<file path=xl/sharedStrings.xml><?xml version="1.0" encoding="utf-8"?>
<sst xmlns="http://schemas.openxmlformats.org/spreadsheetml/2006/main" count="104" uniqueCount="90">
  <si>
    <t>第２部　2-1　団体別決算収支の状況</t>
  </si>
  <si>
    <t>　2-1-5表　中核市別決算収支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</si>
  <si>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</si>
  <si>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</si>
  <si>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</si>
  <si>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</si>
  <si>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</si>
  <si>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</si>
  <si>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</si>
  <si>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</si>
  <si>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</si>
  <si>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</si>
  <si>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</si>
  <si>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</si>
  <si>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</si>
  <si>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</si>
  <si>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</si>
  <si>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</si>
  <si>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</si>
  <si>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</si>
  <si>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</si>
  <si>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</si>
  <si>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</si>
  <si>
    <t>黒字団体</t>
  </si>
  <si>
    <t>赤字団体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</si>
  <si>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</si>
  <si>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</si>
  <si>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</si>
  <si>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</si>
  <si>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</si>
  <si>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</si>
  <si>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</si>
  <si>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</si>
  <si>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</si>
  <si>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</t>
  </si>
  <si>
    <t>平　成　27　年　度</t>
  </si>
  <si>
    <t>（注）八戸市，呉市，佐世保市については、平成28年度中に中核市に移行したため、（　）書きは参考数値である。</t>
  </si>
  <si>
    <t>平成27年度</t>
  </si>
  <si>
    <t>平成28年度</t>
  </si>
  <si>
    <t>28・10・１</t>
  </si>
  <si>
    <t>平　成　28　年　度</t>
  </si>
  <si>
    <t>-</t>
  </si>
  <si>
    <t xml:space="preserve">函館市          </t>
  </si>
  <si>
    <t xml:space="preserve">旭川市          </t>
  </si>
  <si>
    <t xml:space="preserve">青森市          </t>
  </si>
  <si>
    <t xml:space="preserve">八戸市          </t>
  </si>
  <si>
    <t xml:space="preserve">盛岡市          </t>
  </si>
  <si>
    <t xml:space="preserve">秋田市          </t>
  </si>
  <si>
    <t xml:space="preserve">郡山市          </t>
  </si>
  <si>
    <t xml:space="preserve">いわき市        </t>
  </si>
  <si>
    <t xml:space="preserve">宇都宮市        </t>
  </si>
  <si>
    <t xml:space="preserve">前橋市          </t>
  </si>
  <si>
    <t xml:space="preserve">高崎市          </t>
  </si>
  <si>
    <t xml:space="preserve">川越市          </t>
  </si>
  <si>
    <t xml:space="preserve">越谷市          </t>
  </si>
  <si>
    <t xml:space="preserve">船橋市          </t>
  </si>
  <si>
    <t xml:space="preserve">柏市            </t>
  </si>
  <si>
    <t xml:space="preserve">八王子市        </t>
  </si>
  <si>
    <t xml:space="preserve">横須賀市        </t>
  </si>
  <si>
    <t xml:space="preserve">富山市          </t>
  </si>
  <si>
    <t xml:space="preserve">金沢市          </t>
  </si>
  <si>
    <t xml:space="preserve">長野市          </t>
  </si>
  <si>
    <t xml:space="preserve">岐阜市          </t>
  </si>
  <si>
    <t xml:space="preserve">豊橋市          </t>
  </si>
  <si>
    <t xml:space="preserve">岡崎市          </t>
  </si>
  <si>
    <t xml:space="preserve">豊田市          </t>
  </si>
  <si>
    <t xml:space="preserve">大津市          </t>
  </si>
  <si>
    <t xml:space="preserve">豊中市          </t>
  </si>
  <si>
    <t xml:space="preserve">高槻市          </t>
  </si>
  <si>
    <t xml:space="preserve">枚方市          </t>
  </si>
  <si>
    <t xml:space="preserve">東大阪市        </t>
  </si>
  <si>
    <t xml:space="preserve">姫路市          </t>
  </si>
  <si>
    <t xml:space="preserve">尼崎市          </t>
  </si>
  <si>
    <t xml:space="preserve">西宮市          </t>
  </si>
  <si>
    <t xml:space="preserve">奈良市          </t>
  </si>
  <si>
    <t xml:space="preserve">和歌山市        </t>
  </si>
  <si>
    <t xml:space="preserve">倉敷市          </t>
  </si>
  <si>
    <t xml:space="preserve">呉市            </t>
  </si>
  <si>
    <t xml:space="preserve">福山市          </t>
  </si>
  <si>
    <t xml:space="preserve">下関市          </t>
  </si>
  <si>
    <t xml:space="preserve">高松市          </t>
  </si>
  <si>
    <t xml:space="preserve">松山市          </t>
  </si>
  <si>
    <t xml:space="preserve">高知市          </t>
  </si>
  <si>
    <t xml:space="preserve">久留米市        </t>
  </si>
  <si>
    <t xml:space="preserve">長崎市          </t>
  </si>
  <si>
    <t xml:space="preserve">佐世保市        </t>
  </si>
  <si>
    <t xml:space="preserve">大分市          </t>
  </si>
  <si>
    <t xml:space="preserve">宮崎市          </t>
  </si>
  <si>
    <t xml:space="preserve">鹿児島市        </t>
  </si>
  <si>
    <t xml:space="preserve">那覇市   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</si>
</sst>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"/>
    <numFmt numFmtId="179" formatCode="#,##0.00;&quot;△ &quot;#,##0.00"/>
    <numFmt numFmtId="180" formatCode="\(#,##0_ \)"/>
    <numFmt numFmtId="181" formatCode="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178" fontId="2" fillId="0" borderId="18" xfId="0" applyNumberFormat="1" applyFont="1" applyFill="1" applyBorder="1" applyAlignment="1">
      <alignment horizontal="right"/>
    </xf>
    <xf numFmtId="181" fontId="2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P1:AA71"/>
  <sheetViews>
    <sheetView tabSelected="1" zoomScalePageLayoutView="0" workbookViewId="0" topLeftCell="P1">
      <pane xSplit="1" ySplit="5" topLeftCell="Q6" activePane="bottomRight" state="frozen"/>
      <selection pane="topLeft" activeCell="P1" sqref="P1"/>
      <selection pane="topRight" activeCell="Q1" sqref="Q1"/>
      <selection pane="bottomLeft" activeCell="P6" sqref="P6"/>
      <selection pane="bottomRight" activeCell="P1" sqref="P1"/>
    </sheetView>
  </sheetViews>
  <sheetFormatPr defaultColWidth="9.00390625" defaultRowHeight="13.5"/>
  <cols>
    <col min="1" max="15" width="9.00390625" style="2" hidden="1" customWidth="1"/>
    <col min="16" max="16" width="10.625" style="2" customWidth="1"/>
    <col min="17" max="27" width="16.625" style="2" customWidth="1"/>
    <col min="28" max="16384" width="9.00390625" style="2" customWidth="1"/>
  </cols>
  <sheetData>
    <row r="1" spans="16:17" ht="10.5">
      <c r="P1" s="1" t="s">
        <v>0</v>
      </c>
      <c r="Q1" s="1"/>
    </row>
    <row r="2" spans="16:27" ht="10.5">
      <c r="P2" s="3" t="s">
        <v>1</v>
      </c>
      <c r="Q2" s="3"/>
      <c r="AA2" s="4" t="s">
        <v>2</v>
      </c>
    </row>
    <row r="3" spans="16:27" ht="12.75">
      <c r="P3" s="5"/>
      <c r="Q3" s="6" t="s">
        <v>3</v>
      </c>
      <c r="R3" s="7" t="s">
        <v>4</v>
      </c>
      <c r="S3" s="8" t="s">
        <v>40</v>
      </c>
      <c r="T3" s="20"/>
      <c r="U3" s="20"/>
      <c r="V3" s="20"/>
      <c r="W3" s="20"/>
      <c r="X3" s="9" t="s">
        <v>35</v>
      </c>
      <c r="Y3" s="21"/>
      <c r="Z3" s="9" t="s">
        <v>5</v>
      </c>
      <c r="AA3" s="21"/>
    </row>
    <row r="4" spans="16:27" ht="10.5">
      <c r="P4" s="10" t="s">
        <v>22</v>
      </c>
      <c r="Q4" s="11" t="s">
        <v>34</v>
      </c>
      <c r="R4" s="12" t="s">
        <v>39</v>
      </c>
      <c r="S4" s="12" t="s">
        <v>6</v>
      </c>
      <c r="T4" s="12" t="s">
        <v>7</v>
      </c>
      <c r="U4" s="12" t="s">
        <v>8</v>
      </c>
      <c r="V4" s="12" t="s">
        <v>9</v>
      </c>
      <c r="W4" s="12" t="s">
        <v>10</v>
      </c>
      <c r="X4" s="12" t="s">
        <v>8</v>
      </c>
      <c r="Y4" s="12" t="s">
        <v>10</v>
      </c>
      <c r="Z4" s="12" t="s">
        <v>8</v>
      </c>
      <c r="AA4" s="12" t="s">
        <v>10</v>
      </c>
    </row>
    <row r="5" spans="16:27" ht="10.5">
      <c r="P5" s="13"/>
      <c r="Q5" s="14" t="s">
        <v>11</v>
      </c>
      <c r="R5" s="15" t="s">
        <v>12</v>
      </c>
      <c r="S5" s="16" t="s">
        <v>13</v>
      </c>
      <c r="T5" s="16" t="s">
        <v>14</v>
      </c>
      <c r="U5" s="15" t="s">
        <v>15</v>
      </c>
      <c r="V5" s="15" t="s">
        <v>16</v>
      </c>
      <c r="W5" s="15" t="s">
        <v>17</v>
      </c>
      <c r="X5" s="16" t="s">
        <v>18</v>
      </c>
      <c r="Y5" s="16" t="s">
        <v>19</v>
      </c>
      <c r="Z5" s="15" t="s">
        <v>20</v>
      </c>
      <c r="AA5" s="15" t="s">
        <v>21</v>
      </c>
    </row>
    <row r="6" spans="16:27" s="17" customFormat="1" ht="10.5">
      <c r="P6" s="22" t="s">
        <v>25</v>
      </c>
      <c r="Q6" s="24">
        <v>16842913</v>
      </c>
      <c r="R6" s="29">
        <v>19585.75</v>
      </c>
      <c r="S6" s="29">
        <v>5720150502</v>
      </c>
      <c r="T6" s="29">
        <v>5563958479</v>
      </c>
      <c r="U6" s="29">
        <v>156192023</v>
      </c>
      <c r="V6" s="29">
        <v>37286766</v>
      </c>
      <c r="W6" s="29">
        <v>118905257</v>
      </c>
      <c r="X6" s="29">
        <v>163481321</v>
      </c>
      <c r="Y6" s="29">
        <v>114516813</v>
      </c>
      <c r="Z6" s="24">
        <f>+U6-X6</f>
        <v>-7289298</v>
      </c>
      <c r="AA6" s="30">
        <f>+W6-Y6</f>
        <v>4388444</v>
      </c>
    </row>
    <row r="7" spans="16:27" s="17" customFormat="1" ht="10.5">
      <c r="P7" s="22" t="s">
        <v>26</v>
      </c>
      <c r="Q7" s="24">
        <v>15240540</v>
      </c>
      <c r="R7" s="29">
        <v>17393.92</v>
      </c>
      <c r="S7" s="29">
        <v>5229153340</v>
      </c>
      <c r="T7" s="29">
        <v>5105908464</v>
      </c>
      <c r="U7" s="29">
        <v>123244876</v>
      </c>
      <c r="V7" s="29">
        <v>30199333</v>
      </c>
      <c r="W7" s="29">
        <v>93045543</v>
      </c>
      <c r="X7" s="29">
        <v>156192023</v>
      </c>
      <c r="Y7" s="29">
        <v>118905257</v>
      </c>
      <c r="Z7" s="24">
        <f aca="true" t="shared" si="0" ref="Z7:Z18">+U7-X7</f>
        <v>-32947147</v>
      </c>
      <c r="AA7" s="30">
        <f aca="true" t="shared" si="1" ref="AA7:AA16">+W7-Y7</f>
        <v>-25859714</v>
      </c>
    </row>
    <row r="8" spans="16:27" s="17" customFormat="1" ht="10.5">
      <c r="P8" s="22" t="s">
        <v>27</v>
      </c>
      <c r="Q8" s="24">
        <v>16701846</v>
      </c>
      <c r="R8" s="29">
        <v>18744.92</v>
      </c>
      <c r="S8" s="29">
        <v>5739318512</v>
      </c>
      <c r="T8" s="29">
        <v>5508667514</v>
      </c>
      <c r="U8" s="29">
        <v>230650998</v>
      </c>
      <c r="V8" s="29">
        <v>127989178</v>
      </c>
      <c r="W8" s="29">
        <v>102661820</v>
      </c>
      <c r="X8" s="29">
        <v>123244876</v>
      </c>
      <c r="Y8" s="29">
        <v>93045543</v>
      </c>
      <c r="Z8" s="24">
        <f t="shared" si="0"/>
        <v>107406122</v>
      </c>
      <c r="AA8" s="30">
        <f t="shared" si="1"/>
        <v>9616277</v>
      </c>
    </row>
    <row r="9" spans="16:27" s="17" customFormat="1" ht="10.5">
      <c r="P9" s="22" t="s">
        <v>28</v>
      </c>
      <c r="Q9" s="24">
        <v>17220113</v>
      </c>
      <c r="R9" s="29">
        <v>19035.27</v>
      </c>
      <c r="S9" s="29">
        <v>6363292815</v>
      </c>
      <c r="T9" s="29">
        <v>6205602643</v>
      </c>
      <c r="U9" s="29">
        <v>157690172</v>
      </c>
      <c r="V9" s="29">
        <v>39090489</v>
      </c>
      <c r="W9" s="29">
        <v>118599683</v>
      </c>
      <c r="X9" s="29">
        <v>230650998</v>
      </c>
      <c r="Y9" s="29">
        <v>102661820</v>
      </c>
      <c r="Z9" s="24">
        <f t="shared" si="0"/>
        <v>-72960826</v>
      </c>
      <c r="AA9" s="30">
        <f t="shared" si="1"/>
        <v>15937863</v>
      </c>
    </row>
    <row r="10" spans="16:27" s="17" customFormat="1" ht="10.5">
      <c r="P10" s="22" t="s">
        <v>29</v>
      </c>
      <c r="Q10" s="24">
        <v>16577372</v>
      </c>
      <c r="R10" s="29">
        <v>18706.7</v>
      </c>
      <c r="S10" s="29">
        <v>6153699566</v>
      </c>
      <c r="T10" s="29">
        <v>5995226149</v>
      </c>
      <c r="U10" s="29">
        <v>158473417</v>
      </c>
      <c r="V10" s="29">
        <v>41116780</v>
      </c>
      <c r="W10" s="29">
        <v>117356637</v>
      </c>
      <c r="X10" s="29">
        <v>157690172</v>
      </c>
      <c r="Y10" s="29">
        <v>118599683</v>
      </c>
      <c r="Z10" s="24">
        <f t="shared" si="0"/>
        <v>783245</v>
      </c>
      <c r="AA10" s="30">
        <f t="shared" si="1"/>
        <v>-1243046</v>
      </c>
    </row>
    <row r="11" spans="16:27" s="17" customFormat="1" ht="10.5">
      <c r="P11" s="22" t="s">
        <v>30</v>
      </c>
      <c r="Q11" s="24">
        <v>16948674</v>
      </c>
      <c r="R11" s="29">
        <v>19166.26</v>
      </c>
      <c r="S11" s="29">
        <v>6398227047</v>
      </c>
      <c r="T11" s="29">
        <v>6229290972</v>
      </c>
      <c r="U11" s="29">
        <v>168936075</v>
      </c>
      <c r="V11" s="29">
        <v>42946049</v>
      </c>
      <c r="W11" s="29">
        <v>125990026</v>
      </c>
      <c r="X11" s="29">
        <v>158473417</v>
      </c>
      <c r="Y11" s="29">
        <v>117356637</v>
      </c>
      <c r="Z11" s="24">
        <f t="shared" si="0"/>
        <v>10462658</v>
      </c>
      <c r="AA11" s="30">
        <f t="shared" si="1"/>
        <v>8633389</v>
      </c>
    </row>
    <row r="12" spans="16:27" s="17" customFormat="1" ht="10.5">
      <c r="P12" s="22" t="s">
        <v>31</v>
      </c>
      <c r="Q12" s="24">
        <v>16603541</v>
      </c>
      <c r="R12" s="29">
        <v>18814.01</v>
      </c>
      <c r="S12" s="29">
        <v>6283348744</v>
      </c>
      <c r="T12" s="29">
        <v>6115524731</v>
      </c>
      <c r="U12" s="29">
        <v>167824013</v>
      </c>
      <c r="V12" s="29">
        <v>42504143</v>
      </c>
      <c r="W12" s="29">
        <v>125319870</v>
      </c>
      <c r="X12" s="29">
        <v>168936075</v>
      </c>
      <c r="Y12" s="29">
        <v>125990026</v>
      </c>
      <c r="Z12" s="24">
        <f t="shared" si="0"/>
        <v>-1112062</v>
      </c>
      <c r="AA12" s="30">
        <f t="shared" si="1"/>
        <v>-670156</v>
      </c>
    </row>
    <row r="13" spans="16:27" s="17" customFormat="1" ht="10.5">
      <c r="P13" s="22" t="s">
        <v>32</v>
      </c>
      <c r="Q13" s="24">
        <v>16919495</v>
      </c>
      <c r="R13" s="29">
        <v>18853.4</v>
      </c>
      <c r="S13" s="29">
        <v>6513243726</v>
      </c>
      <c r="T13" s="29">
        <v>6321265628</v>
      </c>
      <c r="U13" s="29">
        <v>191978098</v>
      </c>
      <c r="V13" s="29">
        <v>49984290</v>
      </c>
      <c r="W13" s="29">
        <v>141993808</v>
      </c>
      <c r="X13" s="29">
        <v>167824013</v>
      </c>
      <c r="Y13" s="29">
        <v>125319870</v>
      </c>
      <c r="Z13" s="24">
        <f t="shared" si="0"/>
        <v>24154085</v>
      </c>
      <c r="AA13" s="30">
        <f>+W13-Y13</f>
        <v>16673938</v>
      </c>
    </row>
    <row r="14" spans="16:27" s="17" customFormat="1" ht="10.5">
      <c r="P14" s="22" t="s">
        <v>33</v>
      </c>
      <c r="Q14" s="24">
        <v>17327473</v>
      </c>
      <c r="R14" s="29">
        <v>18922.19</v>
      </c>
      <c r="S14" s="29">
        <v>6862065761</v>
      </c>
      <c r="T14" s="29">
        <v>6671752930</v>
      </c>
      <c r="U14" s="29">
        <v>190312831</v>
      </c>
      <c r="V14" s="29">
        <v>67789019</v>
      </c>
      <c r="W14" s="29">
        <v>122523812</v>
      </c>
      <c r="X14" s="29">
        <v>191978098</v>
      </c>
      <c r="Y14" s="29">
        <v>141993808</v>
      </c>
      <c r="Z14" s="24">
        <f t="shared" si="0"/>
        <v>-1665267</v>
      </c>
      <c r="AA14" s="30">
        <f t="shared" si="1"/>
        <v>-19469996</v>
      </c>
    </row>
    <row r="15" spans="16:27" s="17" customFormat="1" ht="10.5">
      <c r="P15" s="22" t="s">
        <v>37</v>
      </c>
      <c r="Q15" s="24">
        <v>18185852</v>
      </c>
      <c r="R15" s="29">
        <v>19169.1</v>
      </c>
      <c r="S15" s="29">
        <v>7212727881</v>
      </c>
      <c r="T15" s="29">
        <v>7013038508</v>
      </c>
      <c r="U15" s="29">
        <v>199689373</v>
      </c>
      <c r="V15" s="29">
        <v>54518144</v>
      </c>
      <c r="W15" s="29">
        <v>145171229</v>
      </c>
      <c r="X15" s="29">
        <v>190312831</v>
      </c>
      <c r="Y15" s="29">
        <v>122523812</v>
      </c>
      <c r="Z15" s="24">
        <f t="shared" si="0"/>
        <v>9376542</v>
      </c>
      <c r="AA15" s="30">
        <f t="shared" si="1"/>
        <v>22647417</v>
      </c>
    </row>
    <row r="16" spans="16:27" s="17" customFormat="1" ht="10.5">
      <c r="P16" s="22" t="s">
        <v>38</v>
      </c>
      <c r="Q16" s="24">
        <v>18901100</v>
      </c>
      <c r="R16" s="29">
        <v>20253.57</v>
      </c>
      <c r="S16" s="29">
        <v>7478141547</v>
      </c>
      <c r="T16" s="29">
        <v>7300416607</v>
      </c>
      <c r="U16" s="29">
        <v>177724940</v>
      </c>
      <c r="V16" s="29">
        <v>53742480</v>
      </c>
      <c r="W16" s="29">
        <v>123982460</v>
      </c>
      <c r="X16" s="29">
        <v>199689373</v>
      </c>
      <c r="Y16" s="29">
        <v>145171229</v>
      </c>
      <c r="Z16" s="24">
        <f t="shared" si="0"/>
        <v>-21964433</v>
      </c>
      <c r="AA16" s="30">
        <f t="shared" si="1"/>
        <v>-21188769</v>
      </c>
    </row>
    <row r="17" spans="16:27" s="17" customFormat="1" ht="10.5">
      <c r="P17" s="22"/>
      <c r="Q17" s="24"/>
      <c r="R17" s="29"/>
      <c r="S17" s="29"/>
      <c r="T17" s="29"/>
      <c r="U17" s="29"/>
      <c r="V17" s="29"/>
      <c r="W17" s="29"/>
      <c r="X17" s="29"/>
      <c r="Y17" s="29"/>
      <c r="Z17" s="24"/>
      <c r="AA17" s="30"/>
    </row>
    <row r="18" spans="16:27" ht="10.5">
      <c r="P18" s="23" t="s">
        <v>23</v>
      </c>
      <c r="Q18" s="25">
        <v>18901100</v>
      </c>
      <c r="R18" s="31">
        <v>20253.57</v>
      </c>
      <c r="S18" s="31">
        <v>7478141547</v>
      </c>
      <c r="T18" s="31">
        <v>7300416607</v>
      </c>
      <c r="U18" s="31">
        <v>177724940</v>
      </c>
      <c r="V18" s="31">
        <v>53742480</v>
      </c>
      <c r="W18" s="31">
        <v>123982460</v>
      </c>
      <c r="X18" s="31">
        <v>199689373</v>
      </c>
      <c r="Y18" s="31">
        <v>145171229</v>
      </c>
      <c r="Z18" s="24">
        <f t="shared" si="0"/>
        <v>-21964433</v>
      </c>
      <c r="AA18" s="30">
        <f>+W18-Y18</f>
        <v>-21188769</v>
      </c>
    </row>
    <row r="19" spans="16:27" ht="10.5">
      <c r="P19" s="23" t="s">
        <v>24</v>
      </c>
      <c r="Q19" s="25" t="s">
        <v>41</v>
      </c>
      <c r="R19" s="31" t="s">
        <v>41</v>
      </c>
      <c r="S19" s="31" t="s">
        <v>41</v>
      </c>
      <c r="T19" s="31" t="s">
        <v>41</v>
      </c>
      <c r="U19" s="31" t="s">
        <v>41</v>
      </c>
      <c r="V19" s="31" t="s">
        <v>41</v>
      </c>
      <c r="W19" s="31" t="s">
        <v>41</v>
      </c>
      <c r="X19" s="31" t="s">
        <v>41</v>
      </c>
      <c r="Y19" s="31" t="s">
        <v>41</v>
      </c>
      <c r="Z19" s="24" t="s">
        <v>41</v>
      </c>
      <c r="AA19" s="30" t="s">
        <v>41</v>
      </c>
    </row>
    <row r="20" spans="16:27" ht="10.5">
      <c r="P20" s="23"/>
      <c r="Q20" s="25"/>
      <c r="R20" s="31"/>
      <c r="S20" s="31"/>
      <c r="T20" s="31"/>
      <c r="U20" s="31"/>
      <c r="V20" s="31"/>
      <c r="W20" s="31"/>
      <c r="X20" s="31"/>
      <c r="Y20" s="31"/>
      <c r="Z20" s="31"/>
      <c r="AA20" s="32"/>
    </row>
    <row r="21" spans="16:27" ht="10.5">
      <c r="P21" s="18" t="s">
        <v>42</v>
      </c>
      <c r="Q21" s="25">
        <v>265979</v>
      </c>
      <c r="R21" s="31">
        <v>677.87</v>
      </c>
      <c r="S21" s="31">
        <v>141021970</v>
      </c>
      <c r="T21" s="31">
        <v>139390594</v>
      </c>
      <c r="U21" s="31">
        <v>1631376</v>
      </c>
      <c r="V21" s="31">
        <v>106461</v>
      </c>
      <c r="W21" s="31">
        <v>1524915</v>
      </c>
      <c r="X21" s="31">
        <v>2773260</v>
      </c>
      <c r="Y21" s="31">
        <v>2399982</v>
      </c>
      <c r="Z21" s="25">
        <f aca="true" t="shared" si="2" ref="Z21:Z65">+U21-X21</f>
        <v>-1141884</v>
      </c>
      <c r="AA21" s="32">
        <f aca="true" t="shared" si="3" ref="AA21:AA65">+W21-Y21</f>
        <v>-875067</v>
      </c>
    </row>
    <row r="22" spans="16:27" ht="10.5">
      <c r="P22" s="18" t="s">
        <v>43</v>
      </c>
      <c r="Q22" s="25">
        <v>339605</v>
      </c>
      <c r="R22" s="31">
        <v>747.66</v>
      </c>
      <c r="S22" s="31">
        <v>157454340</v>
      </c>
      <c r="T22" s="31">
        <v>156052648</v>
      </c>
      <c r="U22" s="31">
        <v>1401692</v>
      </c>
      <c r="V22" s="31">
        <v>141083</v>
      </c>
      <c r="W22" s="31">
        <v>1260609</v>
      </c>
      <c r="X22" s="31">
        <v>1278965</v>
      </c>
      <c r="Y22" s="31">
        <v>952268</v>
      </c>
      <c r="Z22" s="31">
        <f t="shared" si="2"/>
        <v>122727</v>
      </c>
      <c r="AA22" s="32">
        <f t="shared" si="3"/>
        <v>308341</v>
      </c>
    </row>
    <row r="23" spans="16:27" ht="10.5">
      <c r="P23" s="18" t="s">
        <v>44</v>
      </c>
      <c r="Q23" s="25">
        <v>287648</v>
      </c>
      <c r="R23" s="31">
        <v>824.61</v>
      </c>
      <c r="S23" s="31">
        <v>118740880</v>
      </c>
      <c r="T23" s="31">
        <v>116114625</v>
      </c>
      <c r="U23" s="31">
        <v>2626255</v>
      </c>
      <c r="V23" s="31">
        <v>374691</v>
      </c>
      <c r="W23" s="31">
        <v>2251564</v>
      </c>
      <c r="X23" s="31">
        <v>3105528</v>
      </c>
      <c r="Y23" s="31">
        <v>2597523</v>
      </c>
      <c r="Z23" s="31">
        <f t="shared" si="2"/>
        <v>-479273</v>
      </c>
      <c r="AA23" s="32">
        <f t="shared" si="3"/>
        <v>-345959</v>
      </c>
    </row>
    <row r="24" spans="16:27" ht="10.5">
      <c r="P24" s="18" t="s">
        <v>45</v>
      </c>
      <c r="Q24" s="25">
        <v>231257</v>
      </c>
      <c r="R24" s="31">
        <v>305.54</v>
      </c>
      <c r="S24" s="31">
        <v>108817153</v>
      </c>
      <c r="T24" s="31">
        <v>105504663</v>
      </c>
      <c r="U24" s="31">
        <v>3312490</v>
      </c>
      <c r="V24" s="31">
        <v>708065</v>
      </c>
      <c r="W24" s="31">
        <v>2604425</v>
      </c>
      <c r="X24" s="34">
        <v>3723438</v>
      </c>
      <c r="Y24" s="34">
        <v>1514746</v>
      </c>
      <c r="Z24" s="31">
        <f t="shared" si="2"/>
        <v>-410948</v>
      </c>
      <c r="AA24" s="32">
        <f t="shared" si="3"/>
        <v>1089679</v>
      </c>
    </row>
    <row r="25" spans="16:27" ht="10.5">
      <c r="P25" s="18" t="s">
        <v>46</v>
      </c>
      <c r="Q25" s="25">
        <v>297631</v>
      </c>
      <c r="R25" s="31">
        <v>886.47</v>
      </c>
      <c r="S25" s="31">
        <v>113085487</v>
      </c>
      <c r="T25" s="31">
        <v>111524298</v>
      </c>
      <c r="U25" s="31">
        <v>1561189</v>
      </c>
      <c r="V25" s="31">
        <v>281558</v>
      </c>
      <c r="W25" s="31">
        <v>1279631</v>
      </c>
      <c r="X25" s="31">
        <v>2117208</v>
      </c>
      <c r="Y25" s="31">
        <v>1818820</v>
      </c>
      <c r="Z25" s="31">
        <f t="shared" si="2"/>
        <v>-556019</v>
      </c>
      <c r="AA25" s="32">
        <f t="shared" si="3"/>
        <v>-539189</v>
      </c>
    </row>
    <row r="26" spans="16:27" ht="10.5">
      <c r="P26" s="18" t="s">
        <v>47</v>
      </c>
      <c r="Q26" s="25">
        <v>315814</v>
      </c>
      <c r="R26" s="31">
        <v>906.07</v>
      </c>
      <c r="S26" s="31">
        <v>135566557</v>
      </c>
      <c r="T26" s="31">
        <v>133688080</v>
      </c>
      <c r="U26" s="31">
        <v>1878477</v>
      </c>
      <c r="V26" s="31">
        <v>195339</v>
      </c>
      <c r="W26" s="31">
        <v>1683138</v>
      </c>
      <c r="X26" s="31">
        <v>2171999</v>
      </c>
      <c r="Y26" s="31">
        <v>1720380</v>
      </c>
      <c r="Z26" s="31">
        <f t="shared" si="2"/>
        <v>-293522</v>
      </c>
      <c r="AA26" s="32">
        <f t="shared" si="3"/>
        <v>-37242</v>
      </c>
    </row>
    <row r="27" spans="16:27" ht="10.5">
      <c r="P27" s="18" t="s">
        <v>48</v>
      </c>
      <c r="Q27" s="25">
        <v>335444</v>
      </c>
      <c r="R27" s="31">
        <v>757.2</v>
      </c>
      <c r="S27" s="31">
        <v>173868482</v>
      </c>
      <c r="T27" s="31">
        <v>167859282</v>
      </c>
      <c r="U27" s="31">
        <v>6009200</v>
      </c>
      <c r="V27" s="31">
        <v>2064403</v>
      </c>
      <c r="W27" s="31">
        <v>3944797</v>
      </c>
      <c r="X27" s="31">
        <v>7470666</v>
      </c>
      <c r="Y27" s="31">
        <v>4186034</v>
      </c>
      <c r="Z27" s="31">
        <f t="shared" si="2"/>
        <v>-1461466</v>
      </c>
      <c r="AA27" s="32">
        <f t="shared" si="3"/>
        <v>-241237</v>
      </c>
    </row>
    <row r="28" spans="16:27" ht="10.5">
      <c r="P28" s="18" t="s">
        <v>49</v>
      </c>
      <c r="Q28" s="25">
        <v>350237</v>
      </c>
      <c r="R28" s="31">
        <v>1232.02</v>
      </c>
      <c r="S28" s="31">
        <v>163875143</v>
      </c>
      <c r="T28" s="31">
        <v>154419398</v>
      </c>
      <c r="U28" s="31">
        <v>9455745</v>
      </c>
      <c r="V28" s="31">
        <v>5650644</v>
      </c>
      <c r="W28" s="31">
        <v>3805101</v>
      </c>
      <c r="X28" s="31">
        <v>13863940</v>
      </c>
      <c r="Y28" s="31">
        <v>5226211</v>
      </c>
      <c r="Z28" s="31">
        <f t="shared" si="2"/>
        <v>-4408195</v>
      </c>
      <c r="AA28" s="32">
        <f t="shared" si="3"/>
        <v>-1421110</v>
      </c>
    </row>
    <row r="29" spans="16:27" ht="10.5">
      <c r="P29" s="18" t="s">
        <v>50</v>
      </c>
      <c r="Q29" s="25">
        <v>518594</v>
      </c>
      <c r="R29" s="31">
        <v>416.85</v>
      </c>
      <c r="S29" s="31">
        <v>201279125</v>
      </c>
      <c r="T29" s="31">
        <v>197604136</v>
      </c>
      <c r="U29" s="31">
        <v>3674989</v>
      </c>
      <c r="V29" s="31">
        <v>2434034</v>
      </c>
      <c r="W29" s="31">
        <v>1240955</v>
      </c>
      <c r="X29" s="31">
        <v>4158392</v>
      </c>
      <c r="Y29" s="31">
        <v>2275920</v>
      </c>
      <c r="Z29" s="31">
        <f t="shared" si="2"/>
        <v>-483403</v>
      </c>
      <c r="AA29" s="32">
        <f t="shared" si="3"/>
        <v>-1034965</v>
      </c>
    </row>
    <row r="30" spans="16:27" ht="10.5">
      <c r="P30" s="18" t="s">
        <v>51</v>
      </c>
      <c r="Q30" s="25">
        <v>336154</v>
      </c>
      <c r="R30" s="31">
        <v>311.59</v>
      </c>
      <c r="S30" s="31">
        <v>143202992</v>
      </c>
      <c r="T30" s="31">
        <v>140942127</v>
      </c>
      <c r="U30" s="31">
        <v>2260865</v>
      </c>
      <c r="V30" s="31">
        <v>668585</v>
      </c>
      <c r="W30" s="31">
        <v>1592280</v>
      </c>
      <c r="X30" s="31">
        <v>3699969</v>
      </c>
      <c r="Y30" s="31">
        <v>3322592</v>
      </c>
      <c r="Z30" s="31">
        <f t="shared" si="2"/>
        <v>-1439104</v>
      </c>
      <c r="AA30" s="32">
        <f t="shared" si="3"/>
        <v>-1730312</v>
      </c>
    </row>
    <row r="31" spans="16:27" ht="10.5">
      <c r="P31" s="18" t="s">
        <v>52</v>
      </c>
      <c r="Q31" s="25">
        <v>370884</v>
      </c>
      <c r="R31" s="31">
        <v>459.16</v>
      </c>
      <c r="S31" s="31">
        <v>166858011</v>
      </c>
      <c r="T31" s="31">
        <v>161830632</v>
      </c>
      <c r="U31" s="31">
        <v>5027379</v>
      </c>
      <c r="V31" s="31">
        <v>1071240</v>
      </c>
      <c r="W31" s="31">
        <v>3956139</v>
      </c>
      <c r="X31" s="31">
        <v>7175109</v>
      </c>
      <c r="Y31" s="31">
        <v>5879997</v>
      </c>
      <c r="Z31" s="31">
        <f t="shared" si="2"/>
        <v>-2147730</v>
      </c>
      <c r="AA31" s="32">
        <f t="shared" si="3"/>
        <v>-1923858</v>
      </c>
    </row>
    <row r="32" spans="16:27" ht="10.5">
      <c r="P32" s="18" t="s">
        <v>53</v>
      </c>
      <c r="Q32" s="25">
        <v>350745</v>
      </c>
      <c r="R32" s="31">
        <v>109.13</v>
      </c>
      <c r="S32" s="31">
        <v>112214596</v>
      </c>
      <c r="T32" s="31">
        <v>108552220</v>
      </c>
      <c r="U32" s="31">
        <v>3662376</v>
      </c>
      <c r="V32" s="31">
        <v>142336</v>
      </c>
      <c r="W32" s="31">
        <v>3520040</v>
      </c>
      <c r="X32" s="31">
        <v>5665589</v>
      </c>
      <c r="Y32" s="31">
        <v>4907990</v>
      </c>
      <c r="Z32" s="31">
        <f t="shared" si="2"/>
        <v>-2003213</v>
      </c>
      <c r="AA32" s="32">
        <f t="shared" si="3"/>
        <v>-1387950</v>
      </c>
    </row>
    <row r="33" spans="16:27" ht="10.5">
      <c r="P33" s="18" t="s">
        <v>54</v>
      </c>
      <c r="Q33" s="25">
        <v>337498</v>
      </c>
      <c r="R33" s="31">
        <v>60.24</v>
      </c>
      <c r="S33" s="31">
        <v>99531205</v>
      </c>
      <c r="T33" s="31">
        <v>94700840</v>
      </c>
      <c r="U33" s="31">
        <v>4830365</v>
      </c>
      <c r="V33" s="31">
        <v>135279</v>
      </c>
      <c r="W33" s="31">
        <v>4695086</v>
      </c>
      <c r="X33" s="31">
        <v>5230494</v>
      </c>
      <c r="Y33" s="31">
        <v>5154495</v>
      </c>
      <c r="Z33" s="31">
        <f t="shared" si="2"/>
        <v>-400129</v>
      </c>
      <c r="AA33" s="32">
        <f t="shared" si="3"/>
        <v>-459409</v>
      </c>
    </row>
    <row r="34" spans="16:27" ht="10.5">
      <c r="P34" s="18" t="s">
        <v>55</v>
      </c>
      <c r="Q34" s="25">
        <v>622890</v>
      </c>
      <c r="R34" s="31">
        <v>85.62</v>
      </c>
      <c r="S34" s="31">
        <v>205162090</v>
      </c>
      <c r="T34" s="31">
        <v>201058482</v>
      </c>
      <c r="U34" s="31">
        <v>4103608</v>
      </c>
      <c r="V34" s="31">
        <v>1411963</v>
      </c>
      <c r="W34" s="31">
        <v>2691645</v>
      </c>
      <c r="X34" s="31">
        <v>4106286</v>
      </c>
      <c r="Y34" s="31">
        <v>3435051</v>
      </c>
      <c r="Z34" s="31">
        <f t="shared" si="2"/>
        <v>-2678</v>
      </c>
      <c r="AA34" s="32">
        <f t="shared" si="3"/>
        <v>-743406</v>
      </c>
    </row>
    <row r="35" spans="16:27" ht="10.5">
      <c r="P35" s="18" t="s">
        <v>56</v>
      </c>
      <c r="Q35" s="25">
        <v>413954</v>
      </c>
      <c r="R35" s="31">
        <v>114.74</v>
      </c>
      <c r="S35" s="31">
        <v>127000626</v>
      </c>
      <c r="T35" s="31">
        <v>121586383</v>
      </c>
      <c r="U35" s="31">
        <v>5414243</v>
      </c>
      <c r="V35" s="31">
        <v>2581402</v>
      </c>
      <c r="W35" s="31">
        <v>2832841</v>
      </c>
      <c r="X35" s="31">
        <v>4894210</v>
      </c>
      <c r="Y35" s="31">
        <v>3844107</v>
      </c>
      <c r="Z35" s="31">
        <f t="shared" si="2"/>
        <v>520033</v>
      </c>
      <c r="AA35" s="32">
        <f t="shared" si="3"/>
        <v>-1011266</v>
      </c>
    </row>
    <row r="36" spans="16:27" ht="10.5">
      <c r="P36" s="18" t="s">
        <v>57</v>
      </c>
      <c r="Q36" s="25">
        <v>577513</v>
      </c>
      <c r="R36" s="31">
        <v>186.38</v>
      </c>
      <c r="S36" s="31">
        <v>195932846</v>
      </c>
      <c r="T36" s="31">
        <v>193944232</v>
      </c>
      <c r="U36" s="31">
        <v>1988614</v>
      </c>
      <c r="V36" s="31">
        <v>11936</v>
      </c>
      <c r="W36" s="31">
        <v>1976678</v>
      </c>
      <c r="X36" s="31">
        <v>4874843</v>
      </c>
      <c r="Y36" s="31">
        <v>4056322</v>
      </c>
      <c r="Z36" s="31">
        <f t="shared" si="2"/>
        <v>-2886229</v>
      </c>
      <c r="AA36" s="32">
        <f t="shared" si="3"/>
        <v>-2079644</v>
      </c>
    </row>
    <row r="37" spans="16:27" ht="10.5">
      <c r="P37" s="18" t="s">
        <v>58</v>
      </c>
      <c r="Q37" s="25">
        <v>406586</v>
      </c>
      <c r="R37" s="31">
        <v>100.83</v>
      </c>
      <c r="S37" s="31">
        <v>147757674</v>
      </c>
      <c r="T37" s="31">
        <v>144294749</v>
      </c>
      <c r="U37" s="31">
        <v>3462925</v>
      </c>
      <c r="V37" s="31">
        <v>228730</v>
      </c>
      <c r="W37" s="31">
        <v>3234195</v>
      </c>
      <c r="X37" s="31">
        <v>3894640</v>
      </c>
      <c r="Y37" s="31">
        <v>3332719</v>
      </c>
      <c r="Z37" s="31">
        <f t="shared" si="2"/>
        <v>-431715</v>
      </c>
      <c r="AA37" s="32">
        <f t="shared" si="3"/>
        <v>-98524</v>
      </c>
    </row>
    <row r="38" spans="16:27" ht="10.5">
      <c r="P38" s="18" t="s">
        <v>59</v>
      </c>
      <c r="Q38" s="25">
        <v>418686</v>
      </c>
      <c r="R38" s="31">
        <v>1241.77</v>
      </c>
      <c r="S38" s="31">
        <v>161319624</v>
      </c>
      <c r="T38" s="31">
        <v>158031157</v>
      </c>
      <c r="U38" s="31">
        <v>3288467</v>
      </c>
      <c r="V38" s="31">
        <v>925437</v>
      </c>
      <c r="W38" s="31">
        <v>2363030</v>
      </c>
      <c r="X38" s="31">
        <v>3157836</v>
      </c>
      <c r="Y38" s="31">
        <v>1902931</v>
      </c>
      <c r="Z38" s="31">
        <f t="shared" si="2"/>
        <v>130631</v>
      </c>
      <c r="AA38" s="32">
        <f t="shared" si="3"/>
        <v>460099</v>
      </c>
    </row>
    <row r="39" spans="16:27" ht="10.5">
      <c r="P39" s="18" t="s">
        <v>60</v>
      </c>
      <c r="Q39" s="25">
        <v>465699</v>
      </c>
      <c r="R39" s="31">
        <v>468.64</v>
      </c>
      <c r="S39" s="31">
        <v>178514243</v>
      </c>
      <c r="T39" s="31">
        <v>175959590</v>
      </c>
      <c r="U39" s="31">
        <v>2554653</v>
      </c>
      <c r="V39" s="31">
        <v>881243</v>
      </c>
      <c r="W39" s="31">
        <v>1673410</v>
      </c>
      <c r="X39" s="31">
        <v>2916587</v>
      </c>
      <c r="Y39" s="31">
        <v>2099385</v>
      </c>
      <c r="Z39" s="31">
        <f t="shared" si="2"/>
        <v>-361934</v>
      </c>
      <c r="AA39" s="32">
        <f t="shared" si="3"/>
        <v>-425975</v>
      </c>
    </row>
    <row r="40" spans="16:27" ht="10.5">
      <c r="P40" s="18" t="s">
        <v>61</v>
      </c>
      <c r="Q40" s="25">
        <v>377598</v>
      </c>
      <c r="R40" s="31">
        <v>834.81</v>
      </c>
      <c r="S40" s="31">
        <v>151091384</v>
      </c>
      <c r="T40" s="31">
        <v>147714759</v>
      </c>
      <c r="U40" s="31">
        <v>3376625</v>
      </c>
      <c r="V40" s="31">
        <v>1391577</v>
      </c>
      <c r="W40" s="31">
        <v>1985048</v>
      </c>
      <c r="X40" s="31">
        <v>5489333</v>
      </c>
      <c r="Y40" s="31">
        <v>2186392</v>
      </c>
      <c r="Z40" s="31">
        <f t="shared" si="2"/>
        <v>-2112708</v>
      </c>
      <c r="AA40" s="32">
        <f t="shared" si="3"/>
        <v>-201344</v>
      </c>
    </row>
    <row r="41" spans="16:27" ht="10.5">
      <c r="P41" s="18" t="s">
        <v>62</v>
      </c>
      <c r="Q41" s="25">
        <v>406735</v>
      </c>
      <c r="R41" s="31">
        <v>203.6</v>
      </c>
      <c r="S41" s="31">
        <v>162748281</v>
      </c>
      <c r="T41" s="31">
        <v>153175871</v>
      </c>
      <c r="U41" s="31">
        <v>9572410</v>
      </c>
      <c r="V41" s="31">
        <v>2248260</v>
      </c>
      <c r="W41" s="31">
        <v>7324150</v>
      </c>
      <c r="X41" s="31">
        <v>8316180</v>
      </c>
      <c r="Y41" s="31">
        <v>7689988</v>
      </c>
      <c r="Z41" s="31">
        <f t="shared" si="2"/>
        <v>1256230</v>
      </c>
      <c r="AA41" s="32">
        <f t="shared" si="3"/>
        <v>-365838</v>
      </c>
    </row>
    <row r="42" spans="16:27" ht="10.5">
      <c r="P42" s="18" t="s">
        <v>63</v>
      </c>
      <c r="Q42" s="25">
        <v>374765</v>
      </c>
      <c r="R42" s="31">
        <v>261.86</v>
      </c>
      <c r="S42" s="31">
        <v>122554519</v>
      </c>
      <c r="T42" s="31">
        <v>118640632</v>
      </c>
      <c r="U42" s="31">
        <v>3913887</v>
      </c>
      <c r="V42" s="31">
        <v>370125</v>
      </c>
      <c r="W42" s="31">
        <v>3543762</v>
      </c>
      <c r="X42" s="31">
        <v>4468449</v>
      </c>
      <c r="Y42" s="31">
        <v>4223270</v>
      </c>
      <c r="Z42" s="31">
        <f t="shared" si="2"/>
        <v>-554562</v>
      </c>
      <c r="AA42" s="32">
        <f t="shared" si="3"/>
        <v>-679508</v>
      </c>
    </row>
    <row r="43" spans="16:27" ht="10.5">
      <c r="P43" s="18" t="s">
        <v>64</v>
      </c>
      <c r="Q43" s="25">
        <v>381051</v>
      </c>
      <c r="R43" s="31">
        <v>387.2</v>
      </c>
      <c r="S43" s="31">
        <v>125536842</v>
      </c>
      <c r="T43" s="31">
        <v>120630062</v>
      </c>
      <c r="U43" s="31">
        <v>4906780</v>
      </c>
      <c r="V43" s="31">
        <v>1014268</v>
      </c>
      <c r="W43" s="31">
        <v>3892512</v>
      </c>
      <c r="X43" s="31">
        <v>5329278</v>
      </c>
      <c r="Y43" s="31">
        <v>4779456</v>
      </c>
      <c r="Z43" s="31">
        <f t="shared" si="2"/>
        <v>-422498</v>
      </c>
      <c r="AA43" s="32">
        <f t="shared" si="3"/>
        <v>-886944</v>
      </c>
    </row>
    <row r="44" spans="16:27" ht="10.5">
      <c r="P44" s="18" t="s">
        <v>65</v>
      </c>
      <c r="Q44" s="25">
        <v>422542</v>
      </c>
      <c r="R44" s="31">
        <v>918.32</v>
      </c>
      <c r="S44" s="31">
        <v>195401696</v>
      </c>
      <c r="T44" s="31">
        <v>186529705</v>
      </c>
      <c r="U44" s="31">
        <v>8871991</v>
      </c>
      <c r="V44" s="31">
        <v>3760983</v>
      </c>
      <c r="W44" s="31">
        <v>5111008</v>
      </c>
      <c r="X44" s="31">
        <v>7314724</v>
      </c>
      <c r="Y44" s="31">
        <v>5673155</v>
      </c>
      <c r="Z44" s="31">
        <f t="shared" si="2"/>
        <v>1557267</v>
      </c>
      <c r="AA44" s="32">
        <f t="shared" si="3"/>
        <v>-562147</v>
      </c>
    </row>
    <row r="45" spans="16:27" ht="10.5">
      <c r="P45" s="18" t="s">
        <v>66</v>
      </c>
      <c r="Q45" s="25">
        <v>340973</v>
      </c>
      <c r="R45" s="31">
        <v>464.51</v>
      </c>
      <c r="S45" s="31">
        <v>117589171</v>
      </c>
      <c r="T45" s="31">
        <v>115039029</v>
      </c>
      <c r="U45" s="31">
        <v>2550142</v>
      </c>
      <c r="V45" s="31">
        <v>1675184</v>
      </c>
      <c r="W45" s="31">
        <v>874958</v>
      </c>
      <c r="X45" s="31">
        <v>1913984</v>
      </c>
      <c r="Y45" s="31">
        <v>1359849</v>
      </c>
      <c r="Z45" s="31">
        <f t="shared" si="2"/>
        <v>636158</v>
      </c>
      <c r="AA45" s="32">
        <f t="shared" si="3"/>
        <v>-484891</v>
      </c>
    </row>
    <row r="46" spans="16:27" ht="10.5">
      <c r="P46" s="18" t="s">
        <v>67</v>
      </c>
      <c r="Q46" s="25">
        <v>395479</v>
      </c>
      <c r="R46" s="31">
        <v>36.39</v>
      </c>
      <c r="S46" s="31">
        <v>147507973</v>
      </c>
      <c r="T46" s="31">
        <v>146210025</v>
      </c>
      <c r="U46" s="31">
        <v>1297948</v>
      </c>
      <c r="V46" s="31">
        <v>1282807</v>
      </c>
      <c r="W46" s="31">
        <v>15141</v>
      </c>
      <c r="X46" s="31">
        <v>3449662</v>
      </c>
      <c r="Y46" s="31">
        <v>2001060</v>
      </c>
      <c r="Z46" s="31">
        <f t="shared" si="2"/>
        <v>-2151714</v>
      </c>
      <c r="AA46" s="32">
        <f t="shared" si="3"/>
        <v>-1985919</v>
      </c>
    </row>
    <row r="47" spans="16:27" ht="10.5">
      <c r="P47" s="18" t="s">
        <v>68</v>
      </c>
      <c r="Q47" s="25">
        <v>351829</v>
      </c>
      <c r="R47" s="31">
        <v>105.29</v>
      </c>
      <c r="S47" s="31">
        <v>113610597</v>
      </c>
      <c r="T47" s="31">
        <v>112264831</v>
      </c>
      <c r="U47" s="31">
        <v>1345766</v>
      </c>
      <c r="V47" s="31">
        <v>417618</v>
      </c>
      <c r="W47" s="31">
        <v>928148</v>
      </c>
      <c r="X47" s="31">
        <v>1590655</v>
      </c>
      <c r="Y47" s="31">
        <v>640555</v>
      </c>
      <c r="Z47" s="31">
        <f t="shared" si="2"/>
        <v>-244889</v>
      </c>
      <c r="AA47" s="32">
        <f t="shared" si="3"/>
        <v>287593</v>
      </c>
    </row>
    <row r="48" spans="16:27" ht="10.5">
      <c r="P48" s="18" t="s">
        <v>69</v>
      </c>
      <c r="Q48" s="25">
        <v>404152</v>
      </c>
      <c r="R48" s="31">
        <v>65.12</v>
      </c>
      <c r="S48" s="31">
        <v>134535116</v>
      </c>
      <c r="T48" s="31">
        <v>132602023</v>
      </c>
      <c r="U48" s="31">
        <v>1933093</v>
      </c>
      <c r="V48" s="31">
        <v>250052</v>
      </c>
      <c r="W48" s="31">
        <v>1683041</v>
      </c>
      <c r="X48" s="31">
        <v>2157313</v>
      </c>
      <c r="Y48" s="31">
        <v>1942933</v>
      </c>
      <c r="Z48" s="31">
        <f t="shared" si="2"/>
        <v>-224220</v>
      </c>
      <c r="AA48" s="32">
        <f t="shared" si="3"/>
        <v>-259892</v>
      </c>
    </row>
    <row r="49" spans="16:27" ht="10.5">
      <c r="P49" s="18" t="s">
        <v>70</v>
      </c>
      <c r="Q49" s="25">
        <v>502784</v>
      </c>
      <c r="R49" s="31">
        <v>61.78</v>
      </c>
      <c r="S49" s="31">
        <v>201689269</v>
      </c>
      <c r="T49" s="31">
        <v>200023698</v>
      </c>
      <c r="U49" s="31">
        <v>1665571</v>
      </c>
      <c r="V49" s="31">
        <v>74374</v>
      </c>
      <c r="W49" s="31">
        <v>1591197</v>
      </c>
      <c r="X49" s="31">
        <v>2365733</v>
      </c>
      <c r="Y49" s="31">
        <v>1705586</v>
      </c>
      <c r="Z49" s="31">
        <f t="shared" si="2"/>
        <v>-700162</v>
      </c>
      <c r="AA49" s="32">
        <f t="shared" si="3"/>
        <v>-114389</v>
      </c>
    </row>
    <row r="50" spans="16:27" ht="10.5">
      <c r="P50" s="18" t="s">
        <v>71</v>
      </c>
      <c r="Q50" s="25">
        <v>535664</v>
      </c>
      <c r="R50" s="31">
        <v>534.47</v>
      </c>
      <c r="S50" s="31">
        <v>215296710</v>
      </c>
      <c r="T50" s="31">
        <v>207960545</v>
      </c>
      <c r="U50" s="31">
        <v>7336165</v>
      </c>
      <c r="V50" s="31">
        <v>1772916</v>
      </c>
      <c r="W50" s="31">
        <v>5563249</v>
      </c>
      <c r="X50" s="31">
        <v>7058110</v>
      </c>
      <c r="Y50" s="31">
        <v>5617073</v>
      </c>
      <c r="Z50" s="31">
        <f t="shared" si="2"/>
        <v>278055</v>
      </c>
      <c r="AA50" s="32">
        <f t="shared" si="3"/>
        <v>-53824</v>
      </c>
    </row>
    <row r="51" spans="16:27" ht="10.5">
      <c r="P51" s="18" t="s">
        <v>72</v>
      </c>
      <c r="Q51" s="25">
        <v>452563</v>
      </c>
      <c r="R51" s="31">
        <v>50.72</v>
      </c>
      <c r="S51" s="31">
        <v>203122999</v>
      </c>
      <c r="T51" s="31">
        <v>202454198</v>
      </c>
      <c r="U51" s="31">
        <v>668801</v>
      </c>
      <c r="V51" s="31">
        <v>409788</v>
      </c>
      <c r="W51" s="31">
        <v>259013</v>
      </c>
      <c r="X51" s="31">
        <v>536152</v>
      </c>
      <c r="Y51" s="31">
        <v>252322</v>
      </c>
      <c r="Z51" s="31">
        <f t="shared" si="2"/>
        <v>132649</v>
      </c>
      <c r="AA51" s="32">
        <f t="shared" si="3"/>
        <v>6691</v>
      </c>
    </row>
    <row r="52" spans="16:27" ht="10.5">
      <c r="P52" s="18" t="s">
        <v>73</v>
      </c>
      <c r="Q52" s="25">
        <v>487850</v>
      </c>
      <c r="R52" s="31">
        <v>99.96</v>
      </c>
      <c r="S52" s="31">
        <v>169270635</v>
      </c>
      <c r="T52" s="31">
        <v>166413881</v>
      </c>
      <c r="U52" s="31">
        <v>2856754</v>
      </c>
      <c r="V52" s="31">
        <v>384437</v>
      </c>
      <c r="W52" s="31">
        <v>2472317</v>
      </c>
      <c r="X52" s="31">
        <v>2773522</v>
      </c>
      <c r="Y52" s="31">
        <v>2639790</v>
      </c>
      <c r="Z52" s="31">
        <f t="shared" si="2"/>
        <v>83232</v>
      </c>
      <c r="AA52" s="32">
        <f t="shared" si="3"/>
        <v>-167473</v>
      </c>
    </row>
    <row r="53" spans="16:27" ht="10.5">
      <c r="P53" s="18" t="s">
        <v>74</v>
      </c>
      <c r="Q53" s="25">
        <v>360310</v>
      </c>
      <c r="R53" s="31">
        <v>276.94</v>
      </c>
      <c r="S53" s="31">
        <v>126719276</v>
      </c>
      <c r="T53" s="31">
        <v>126155277</v>
      </c>
      <c r="U53" s="31">
        <v>563999</v>
      </c>
      <c r="V53" s="31">
        <v>141574</v>
      </c>
      <c r="W53" s="31">
        <v>422425</v>
      </c>
      <c r="X53" s="31">
        <v>1876610</v>
      </c>
      <c r="Y53" s="31">
        <v>1752138</v>
      </c>
      <c r="Z53" s="31">
        <f t="shared" si="2"/>
        <v>-1312611</v>
      </c>
      <c r="AA53" s="32">
        <f t="shared" si="3"/>
        <v>-1329713</v>
      </c>
    </row>
    <row r="54" spans="16:27" ht="10.5">
      <c r="P54" s="18" t="s">
        <v>75</v>
      </c>
      <c r="Q54" s="25">
        <v>364154</v>
      </c>
      <c r="R54" s="31">
        <v>208.84</v>
      </c>
      <c r="S54" s="31">
        <v>152643733</v>
      </c>
      <c r="T54" s="31">
        <v>151658392</v>
      </c>
      <c r="U54" s="31">
        <v>985341</v>
      </c>
      <c r="V54" s="31">
        <v>786810</v>
      </c>
      <c r="W54" s="31">
        <v>198531</v>
      </c>
      <c r="X54" s="31">
        <v>1038938</v>
      </c>
      <c r="Y54" s="31">
        <v>558448</v>
      </c>
      <c r="Z54" s="31">
        <f t="shared" si="2"/>
        <v>-53597</v>
      </c>
      <c r="AA54" s="32">
        <f t="shared" si="3"/>
        <v>-359917</v>
      </c>
    </row>
    <row r="55" spans="16:27" ht="10.5">
      <c r="P55" s="18" t="s">
        <v>76</v>
      </c>
      <c r="Q55" s="25">
        <v>477118</v>
      </c>
      <c r="R55" s="31">
        <v>355.63</v>
      </c>
      <c r="S55" s="31">
        <v>184695825</v>
      </c>
      <c r="T55" s="31">
        <v>179951263</v>
      </c>
      <c r="U55" s="31">
        <v>4744562</v>
      </c>
      <c r="V55" s="31">
        <v>894071</v>
      </c>
      <c r="W55" s="31">
        <v>3850491</v>
      </c>
      <c r="X55" s="31">
        <v>6580717</v>
      </c>
      <c r="Y55" s="31">
        <v>5491861</v>
      </c>
      <c r="Z55" s="31">
        <f t="shared" si="2"/>
        <v>-1836155</v>
      </c>
      <c r="AA55" s="32">
        <f t="shared" si="3"/>
        <v>-1641370</v>
      </c>
    </row>
    <row r="56" spans="16:27" ht="10.5">
      <c r="P56" s="18" t="s">
        <v>77</v>
      </c>
      <c r="Q56" s="25">
        <v>228552</v>
      </c>
      <c r="R56" s="31">
        <v>352.8</v>
      </c>
      <c r="S56" s="31">
        <v>98341849</v>
      </c>
      <c r="T56" s="31">
        <v>96911898</v>
      </c>
      <c r="U56" s="31">
        <v>1429951</v>
      </c>
      <c r="V56" s="31">
        <v>171058</v>
      </c>
      <c r="W56" s="31">
        <v>1258893</v>
      </c>
      <c r="X56" s="34">
        <v>2149729</v>
      </c>
      <c r="Y56" s="34">
        <v>1999897</v>
      </c>
      <c r="Z56" s="31">
        <f t="shared" si="2"/>
        <v>-719778</v>
      </c>
      <c r="AA56" s="32">
        <f t="shared" si="3"/>
        <v>-741004</v>
      </c>
    </row>
    <row r="57" spans="16:27" ht="10.5">
      <c r="P57" s="18" t="s">
        <v>78</v>
      </c>
      <c r="Q57" s="25">
        <v>464811</v>
      </c>
      <c r="R57" s="31">
        <v>518.14</v>
      </c>
      <c r="S57" s="31">
        <v>171734423</v>
      </c>
      <c r="T57" s="31">
        <v>166509668</v>
      </c>
      <c r="U57" s="31">
        <v>5224755</v>
      </c>
      <c r="V57" s="31">
        <v>1657928</v>
      </c>
      <c r="W57" s="31">
        <v>3566827</v>
      </c>
      <c r="X57" s="31">
        <v>5733371</v>
      </c>
      <c r="Y57" s="31">
        <v>3208295</v>
      </c>
      <c r="Z57" s="31">
        <f t="shared" si="2"/>
        <v>-508616</v>
      </c>
      <c r="AA57" s="32">
        <f t="shared" si="3"/>
        <v>358532</v>
      </c>
    </row>
    <row r="58" spans="16:27" ht="10.5">
      <c r="P58" s="18" t="s">
        <v>79</v>
      </c>
      <c r="Q58" s="25">
        <v>268517</v>
      </c>
      <c r="R58" s="31">
        <v>715.93</v>
      </c>
      <c r="S58" s="31">
        <v>120972671</v>
      </c>
      <c r="T58" s="31">
        <v>118454881</v>
      </c>
      <c r="U58" s="31">
        <v>2517790</v>
      </c>
      <c r="V58" s="31">
        <v>345759</v>
      </c>
      <c r="W58" s="31">
        <v>2172031</v>
      </c>
      <c r="X58" s="31">
        <v>3047824</v>
      </c>
      <c r="Y58" s="31">
        <v>2830751</v>
      </c>
      <c r="Z58" s="31">
        <f t="shared" si="2"/>
        <v>-530034</v>
      </c>
      <c r="AA58" s="32">
        <f t="shared" si="3"/>
        <v>-658720</v>
      </c>
    </row>
    <row r="59" spans="16:27" ht="10.5">
      <c r="P59" s="18" t="s">
        <v>80</v>
      </c>
      <c r="Q59" s="25">
        <v>420748</v>
      </c>
      <c r="R59" s="31">
        <v>375.41</v>
      </c>
      <c r="S59" s="31">
        <v>170152370</v>
      </c>
      <c r="T59" s="31">
        <v>163906744</v>
      </c>
      <c r="U59" s="31">
        <v>6245626</v>
      </c>
      <c r="V59" s="31">
        <v>2487000</v>
      </c>
      <c r="W59" s="31">
        <v>3758626</v>
      </c>
      <c r="X59" s="31">
        <v>6893114</v>
      </c>
      <c r="Y59" s="31">
        <v>4920151</v>
      </c>
      <c r="Z59" s="31">
        <f t="shared" si="2"/>
        <v>-647488</v>
      </c>
      <c r="AA59" s="32">
        <f t="shared" si="3"/>
        <v>-1161525</v>
      </c>
    </row>
    <row r="60" spans="16:27" ht="10.5">
      <c r="P60" s="18" t="s">
        <v>81</v>
      </c>
      <c r="Q60" s="25">
        <v>514865</v>
      </c>
      <c r="R60" s="31">
        <v>429.4</v>
      </c>
      <c r="S60" s="31">
        <v>188928710</v>
      </c>
      <c r="T60" s="31">
        <v>184226763</v>
      </c>
      <c r="U60" s="31">
        <v>4701947</v>
      </c>
      <c r="V60" s="31">
        <v>1946928</v>
      </c>
      <c r="W60" s="31">
        <v>2755019</v>
      </c>
      <c r="X60" s="31">
        <v>5930578</v>
      </c>
      <c r="Y60" s="31">
        <v>2699453</v>
      </c>
      <c r="Z60" s="31">
        <f t="shared" si="2"/>
        <v>-1228631</v>
      </c>
      <c r="AA60" s="32">
        <f t="shared" si="3"/>
        <v>55566</v>
      </c>
    </row>
    <row r="61" spans="16:27" ht="10.5">
      <c r="P61" s="18" t="s">
        <v>82</v>
      </c>
      <c r="Q61" s="25">
        <v>337190</v>
      </c>
      <c r="R61" s="31">
        <v>309</v>
      </c>
      <c r="S61" s="31">
        <v>152033316</v>
      </c>
      <c r="T61" s="31">
        <v>148744798</v>
      </c>
      <c r="U61" s="31">
        <v>3288518</v>
      </c>
      <c r="V61" s="31">
        <v>3006746</v>
      </c>
      <c r="W61" s="31">
        <v>281772</v>
      </c>
      <c r="X61" s="31">
        <v>2241055</v>
      </c>
      <c r="Y61" s="31">
        <v>745099</v>
      </c>
      <c r="Z61" s="31">
        <f t="shared" si="2"/>
        <v>1047463</v>
      </c>
      <c r="AA61" s="32">
        <f t="shared" si="3"/>
        <v>-463327</v>
      </c>
    </row>
    <row r="62" spans="16:27" ht="10.5">
      <c r="P62" s="18" t="s">
        <v>83</v>
      </c>
      <c r="Q62" s="25">
        <v>304552</v>
      </c>
      <c r="R62" s="31">
        <v>229.96</v>
      </c>
      <c r="S62" s="31">
        <v>130219186</v>
      </c>
      <c r="T62" s="31">
        <v>128702097</v>
      </c>
      <c r="U62" s="31">
        <v>1517089</v>
      </c>
      <c r="V62" s="31">
        <v>512358</v>
      </c>
      <c r="W62" s="31">
        <v>1004731</v>
      </c>
      <c r="X62" s="31">
        <v>1752832</v>
      </c>
      <c r="Y62" s="31">
        <v>1147382</v>
      </c>
      <c r="Z62" s="31">
        <f t="shared" si="2"/>
        <v>-235743</v>
      </c>
      <c r="AA62" s="32">
        <f t="shared" si="3"/>
        <v>-142651</v>
      </c>
    </row>
    <row r="63" spans="16:27" ht="10.5">
      <c r="P63" s="18" t="s">
        <v>84</v>
      </c>
      <c r="Q63" s="25">
        <v>429508</v>
      </c>
      <c r="R63" s="31">
        <v>405.86</v>
      </c>
      <c r="S63" s="31">
        <v>208515423</v>
      </c>
      <c r="T63" s="31">
        <v>205734702</v>
      </c>
      <c r="U63" s="31">
        <v>2780721</v>
      </c>
      <c r="V63" s="31">
        <v>659171</v>
      </c>
      <c r="W63" s="31">
        <v>2121550</v>
      </c>
      <c r="X63" s="31">
        <v>5451069</v>
      </c>
      <c r="Y63" s="31">
        <v>4557609</v>
      </c>
      <c r="Z63" s="25">
        <f t="shared" si="2"/>
        <v>-2670348</v>
      </c>
      <c r="AA63" s="32">
        <f t="shared" si="3"/>
        <v>-2436059</v>
      </c>
    </row>
    <row r="64" spans="16:27" ht="10.5">
      <c r="P64" s="18" t="s">
        <v>85</v>
      </c>
      <c r="Q64" s="25">
        <v>255439</v>
      </c>
      <c r="R64" s="31">
        <v>426.06</v>
      </c>
      <c r="S64" s="31">
        <v>123352976</v>
      </c>
      <c r="T64" s="31">
        <v>119394618</v>
      </c>
      <c r="U64" s="31">
        <v>3958358</v>
      </c>
      <c r="V64" s="31">
        <v>734103</v>
      </c>
      <c r="W64" s="31">
        <v>3224255</v>
      </c>
      <c r="X64" s="34">
        <v>4639338</v>
      </c>
      <c r="Y64" s="34">
        <v>4272956</v>
      </c>
      <c r="Z64" s="25">
        <f t="shared" si="2"/>
        <v>-680980</v>
      </c>
      <c r="AA64" s="32">
        <f t="shared" si="3"/>
        <v>-1048701</v>
      </c>
    </row>
    <row r="65" spans="16:27" ht="10.5">
      <c r="P65" s="18" t="s">
        <v>86</v>
      </c>
      <c r="Q65" s="25">
        <v>478146</v>
      </c>
      <c r="R65" s="31">
        <v>502.39</v>
      </c>
      <c r="S65" s="31">
        <v>175801939</v>
      </c>
      <c r="T65" s="31">
        <v>170685235</v>
      </c>
      <c r="U65" s="31">
        <v>5116704</v>
      </c>
      <c r="V65" s="31">
        <v>579738</v>
      </c>
      <c r="W65" s="31">
        <v>4536966</v>
      </c>
      <c r="X65" s="31">
        <v>4959758</v>
      </c>
      <c r="Y65" s="31">
        <v>4150087</v>
      </c>
      <c r="Z65" s="25">
        <f t="shared" si="2"/>
        <v>156946</v>
      </c>
      <c r="AA65" s="32">
        <f t="shared" si="3"/>
        <v>386879</v>
      </c>
    </row>
    <row r="66" spans="16:27" ht="10.5">
      <c r="P66" s="18" t="s">
        <v>87</v>
      </c>
      <c r="Q66" s="25">
        <v>401138</v>
      </c>
      <c r="R66" s="31">
        <v>643.67</v>
      </c>
      <c r="S66" s="31">
        <v>165595481</v>
      </c>
      <c r="T66" s="31">
        <v>162143740</v>
      </c>
      <c r="U66" s="31">
        <v>3451741</v>
      </c>
      <c r="V66" s="31">
        <v>510859</v>
      </c>
      <c r="W66" s="31">
        <v>2940882</v>
      </c>
      <c r="X66" s="31">
        <v>3782329</v>
      </c>
      <c r="Y66" s="31">
        <v>3379438</v>
      </c>
      <c r="Z66" s="25">
        <f>+U66-X66</f>
        <v>-330588</v>
      </c>
      <c r="AA66" s="32">
        <f>+W66-Y66</f>
        <v>-438556</v>
      </c>
    </row>
    <row r="67" spans="16:27" ht="10.5">
      <c r="P67" s="18" t="s">
        <v>88</v>
      </c>
      <c r="Q67" s="25">
        <v>599814</v>
      </c>
      <c r="R67" s="25">
        <v>547.55</v>
      </c>
      <c r="S67" s="25">
        <v>247078617</v>
      </c>
      <c r="T67" s="25">
        <v>239599435</v>
      </c>
      <c r="U67" s="25">
        <v>7479182</v>
      </c>
      <c r="V67" s="25">
        <v>1684883</v>
      </c>
      <c r="W67" s="25">
        <v>5794299</v>
      </c>
      <c r="X67" s="25">
        <v>10396813</v>
      </c>
      <c r="Y67" s="25">
        <v>7068639</v>
      </c>
      <c r="Z67" s="25">
        <f>+U67-X67</f>
        <v>-2917631</v>
      </c>
      <c r="AA67" s="32">
        <f>+W67-Y67</f>
        <v>-1274340</v>
      </c>
    </row>
    <row r="68" spans="16:27" ht="10.5">
      <c r="P68" s="18" t="s">
        <v>89</v>
      </c>
      <c r="Q68" s="25">
        <v>319435</v>
      </c>
      <c r="R68" s="25">
        <v>39.57</v>
      </c>
      <c r="S68" s="25">
        <v>150197516</v>
      </c>
      <c r="T68" s="25">
        <v>144919701</v>
      </c>
      <c r="U68" s="25">
        <v>5277815</v>
      </c>
      <c r="V68" s="25">
        <v>2556676</v>
      </c>
      <c r="W68" s="25">
        <v>2721139</v>
      </c>
      <c r="X68" s="25">
        <v>4685749</v>
      </c>
      <c r="Y68" s="25">
        <v>2837722</v>
      </c>
      <c r="Z68" s="25">
        <f>+U68-X68</f>
        <v>592066</v>
      </c>
      <c r="AA68" s="32">
        <f>+W68-Y68</f>
        <v>-116583</v>
      </c>
    </row>
    <row r="69" spans="16:27" ht="10.5">
      <c r="P69" s="18"/>
      <c r="Q69" s="25"/>
      <c r="R69" s="27"/>
      <c r="S69" s="25"/>
      <c r="T69" s="25"/>
      <c r="U69" s="25"/>
      <c r="V69" s="25"/>
      <c r="W69" s="25"/>
      <c r="X69" s="25"/>
      <c r="Y69" s="25"/>
      <c r="Z69" s="25"/>
      <c r="AA69" s="32"/>
    </row>
    <row r="70" spans="16:27" ht="10.5">
      <c r="P70" s="19"/>
      <c r="Q70" s="26"/>
      <c r="R70" s="28"/>
      <c r="S70" s="26"/>
      <c r="T70" s="26"/>
      <c r="U70" s="26"/>
      <c r="V70" s="26"/>
      <c r="W70" s="26"/>
      <c r="X70" s="26"/>
      <c r="Y70" s="26"/>
      <c r="Z70" s="26"/>
      <c r="AA70" s="33"/>
    </row>
    <row r="71" ht="10.5">
      <c r="P71" s="2" t="s">
        <v>36</v>
      </c>
    </row>
  </sheetData>
  <sheetProtection/>
  <printOptions/>
  <pageMargins left="0.3937007874015748" right="0.3937007874015748" top="1.1811023622047245" bottom="0.5905511811023623" header="0.5118110236220472" footer="0.5118110236220472"/>
  <pageSetup fitToHeight="1" fitToWidth="1" horizontalDpi="300" verticalDpi="300" orientation="landscape" paperSize="9" scale="73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2016-04-05T00:52:05Z</dcterms:created>
  <dcterms:modified xsi:type="dcterms:W3CDTF">2018-07-30T14:53:29Z</dcterms:modified>
  <cp:category/>
  <cp:version/>
  <cp:contentType/>
  <cp:contentStatus/>
</cp:coreProperties>
</file>