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固定資産税課\企画係\10　概要調書\H30概調\18 HP公表用データ作成\03_掲載用データ\"/>
    </mc:Choice>
  </mc:AlternateContent>
  <bookViews>
    <workbookView xWindow="0" yWindow="0" windowWidth="23040" windowHeight="9408"/>
  </bookViews>
  <sheets>
    <sheet name="１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2" l="1"/>
  <c r="B54" i="2" l="1"/>
  <c r="C54" i="2"/>
  <c r="D54" i="2"/>
  <c r="E54" i="2"/>
  <c r="F54" i="2"/>
  <c r="G54" i="2"/>
  <c r="H54" i="2"/>
  <c r="D111" i="2" l="1"/>
  <c r="C111" i="2"/>
  <c r="B111" i="2"/>
  <c r="G111" i="2" l="1"/>
  <c r="F111" i="2"/>
  <c r="E111" i="2"/>
  <c r="G110" i="2"/>
  <c r="F110" i="2"/>
  <c r="E110" i="2"/>
  <c r="G109" i="2"/>
  <c r="F109" i="2"/>
  <c r="E109" i="2"/>
  <c r="G108" i="2"/>
  <c r="F108" i="2"/>
  <c r="E108" i="2"/>
  <c r="G107" i="2"/>
  <c r="F107" i="2"/>
  <c r="E107" i="2"/>
  <c r="G106" i="2"/>
  <c r="F106" i="2"/>
  <c r="E106" i="2"/>
  <c r="G105" i="2"/>
  <c r="F105" i="2"/>
  <c r="E105" i="2"/>
  <c r="G104" i="2"/>
  <c r="F104" i="2"/>
  <c r="E104" i="2"/>
  <c r="G103" i="2"/>
  <c r="F103" i="2"/>
  <c r="E103" i="2"/>
  <c r="G102" i="2"/>
  <c r="F102" i="2"/>
  <c r="E102" i="2"/>
  <c r="G101" i="2"/>
  <c r="F101" i="2"/>
  <c r="E101" i="2"/>
  <c r="G100" i="2"/>
  <c r="F100" i="2"/>
  <c r="E100" i="2"/>
  <c r="G99" i="2"/>
  <c r="F99" i="2"/>
  <c r="E99" i="2"/>
  <c r="G98" i="2"/>
  <c r="F98" i="2"/>
  <c r="E98" i="2"/>
  <c r="G97" i="2"/>
  <c r="F97" i="2"/>
  <c r="E97" i="2"/>
  <c r="G96" i="2"/>
  <c r="F96" i="2"/>
  <c r="E96" i="2"/>
  <c r="G95" i="2"/>
  <c r="F95" i="2"/>
  <c r="E95" i="2"/>
  <c r="G94" i="2"/>
  <c r="F94" i="2"/>
  <c r="E94" i="2"/>
  <c r="G93" i="2"/>
  <c r="F93" i="2"/>
  <c r="E93" i="2"/>
  <c r="G92" i="2"/>
  <c r="F92" i="2"/>
  <c r="E92" i="2"/>
  <c r="G91" i="2"/>
  <c r="F91" i="2"/>
  <c r="E91" i="2"/>
  <c r="G90" i="2"/>
  <c r="F90" i="2"/>
  <c r="E90" i="2"/>
  <c r="G89" i="2"/>
  <c r="F89" i="2"/>
  <c r="E89" i="2"/>
  <c r="G88" i="2"/>
  <c r="F88" i="2"/>
  <c r="E88" i="2"/>
  <c r="G87" i="2"/>
  <c r="F87" i="2"/>
  <c r="E87" i="2"/>
  <c r="G86" i="2"/>
  <c r="F86" i="2"/>
  <c r="E86" i="2"/>
  <c r="G85" i="2"/>
  <c r="F85" i="2"/>
  <c r="E85" i="2"/>
  <c r="G84" i="2"/>
  <c r="F84" i="2"/>
  <c r="E84" i="2"/>
  <c r="G83" i="2"/>
  <c r="F83" i="2"/>
  <c r="E83" i="2"/>
  <c r="G82" i="2"/>
  <c r="F82" i="2"/>
  <c r="E82" i="2"/>
  <c r="G81" i="2"/>
  <c r="F81" i="2"/>
  <c r="E81" i="2"/>
  <c r="G80" i="2"/>
  <c r="F80" i="2"/>
  <c r="E80" i="2"/>
  <c r="G79" i="2"/>
  <c r="F79" i="2"/>
  <c r="E79" i="2"/>
  <c r="G78" i="2"/>
  <c r="F78" i="2"/>
  <c r="E78" i="2"/>
  <c r="G77" i="2"/>
  <c r="F77" i="2"/>
  <c r="E77" i="2"/>
  <c r="G76" i="2"/>
  <c r="F76" i="2"/>
  <c r="E76" i="2"/>
  <c r="G75" i="2"/>
  <c r="F75" i="2"/>
  <c r="E75" i="2"/>
  <c r="G74" i="2"/>
  <c r="F74" i="2"/>
  <c r="E74" i="2"/>
  <c r="G73" i="2"/>
  <c r="F73" i="2"/>
  <c r="E73" i="2"/>
  <c r="G72" i="2"/>
  <c r="F72" i="2"/>
  <c r="E72" i="2"/>
  <c r="G71" i="2"/>
  <c r="F71" i="2"/>
  <c r="E71" i="2"/>
  <c r="G70" i="2"/>
  <c r="F70" i="2"/>
  <c r="E70" i="2"/>
  <c r="G69" i="2"/>
  <c r="F69" i="2"/>
  <c r="E69" i="2"/>
  <c r="G68" i="2"/>
  <c r="F68" i="2"/>
  <c r="E68" i="2"/>
  <c r="G67" i="2"/>
  <c r="F67" i="2"/>
  <c r="E67" i="2"/>
  <c r="G66" i="2"/>
  <c r="F66" i="2"/>
  <c r="E66" i="2"/>
  <c r="G65" i="2"/>
  <c r="F65" i="2"/>
  <c r="E65" i="2"/>
  <c r="G64" i="2"/>
  <c r="F64" i="2"/>
</calcChain>
</file>

<file path=xl/sharedStrings.xml><?xml version="1.0" encoding="utf-8"?>
<sst xmlns="http://schemas.openxmlformats.org/spreadsheetml/2006/main" count="130" uniqueCount="72">
  <si>
    <t>　　　　区　分
都道府県名</t>
    <rPh sb="4" eb="5">
      <t>ク</t>
    </rPh>
    <rPh sb="6" eb="7">
      <t>ブン</t>
    </rPh>
    <rPh sb="10" eb="14">
      <t>トドウフケン</t>
    </rPh>
    <rPh sb="14" eb="15">
      <t>メイ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</si>
  <si>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</si>
  <si>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</si>
  <si>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</si>
  <si>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</si>
  <si>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</si>
  <si>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</si>
  <si>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</si>
  <si>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</si>
  <si>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</si>
  <si>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</si>
  <si>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</si>
  <si>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</si>
  <si>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</si>
  <si>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</si>
  <si>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</si>
  <si>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</si>
  <si>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</si>
  <si>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</si>
  <si>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</si>
  <si>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</si>
  <si>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</si>
  <si>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</si>
  <si>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</si>
  <si>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</si>
  <si>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</si>
  <si>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</si>
  <si>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</si>
  <si>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</si>
  <si>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</si>
  <si>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</si>
  <si>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</si>
  <si>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</si>
  <si>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</si>
  <si>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</si>
  <si>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</si>
  <si>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</si>
  <si>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</si>
  <si>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</si>
  <si>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</si>
  <si>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</si>
  <si>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</si>
  <si>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</si>
  <si>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</si>
  <si>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</si>
  <si>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</si>
  <si>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</si>
  <si>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</si>
  <si>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合計</t>
    <rPh sb="0" eb="2">
      <t>ゴウケイ</t>
    </rPh>
    <phoneticPr fontId="1"/>
  </si>
  <si>
    <t>床面積</t>
    <rPh sb="0" eb="3">
      <t>ユカメンセキ</t>
    </rPh>
    <phoneticPr fontId="1"/>
  </si>
  <si>
    <t>棟数</t>
    <rPh sb="0" eb="1">
      <t>ムネ</t>
    </rPh>
    <rPh sb="1" eb="2">
      <t>スウ</t>
    </rPh>
    <phoneticPr fontId="1"/>
  </si>
  <si>
    <t>木造</t>
    <rPh sb="0" eb="2">
      <t>モクゾウ</t>
    </rPh>
    <phoneticPr fontId="1"/>
  </si>
  <si>
    <t>木造以外</t>
    <rPh sb="0" eb="2">
      <t>モクゾウ</t>
    </rPh>
    <rPh sb="2" eb="4">
      <t>イガイ</t>
    </rPh>
    <phoneticPr fontId="1"/>
  </si>
  <si>
    <t>計</t>
    <rPh sb="0" eb="1">
      <t>ケイ</t>
    </rPh>
    <phoneticPr fontId="1"/>
  </si>
  <si>
    <t>（㎡）</t>
    <phoneticPr fontId="1"/>
  </si>
  <si>
    <t>－納税義務者数等－</t>
    <phoneticPr fontId="1"/>
  </si>
  <si>
    <t>１　納税義務者数、棟数、床面積、決定価格及び単位当たり価格に関する調</t>
    <rPh sb="2" eb="4">
      <t>ノウゼイ</t>
    </rPh>
    <rPh sb="4" eb="7">
      <t>ギムシャ</t>
    </rPh>
    <rPh sb="7" eb="8">
      <t>スウ</t>
    </rPh>
    <rPh sb="9" eb="10">
      <t>ムネ</t>
    </rPh>
    <rPh sb="10" eb="11">
      <t>スウ</t>
    </rPh>
    <rPh sb="12" eb="15">
      <t>ユカメンセキ</t>
    </rPh>
    <rPh sb="16" eb="18">
      <t>ケッテイ</t>
    </rPh>
    <rPh sb="18" eb="20">
      <t>カカク</t>
    </rPh>
    <rPh sb="20" eb="21">
      <t>オヨ</t>
    </rPh>
    <rPh sb="22" eb="24">
      <t>タンイ</t>
    </rPh>
    <rPh sb="24" eb="25">
      <t>ア</t>
    </rPh>
    <rPh sb="27" eb="29">
      <t>カカク</t>
    </rPh>
    <rPh sb="30" eb="31">
      <t>カン</t>
    </rPh>
    <rPh sb="33" eb="34">
      <t>シラ</t>
    </rPh>
    <phoneticPr fontId="1"/>
  </si>
  <si>
    <t>－決定価格等－</t>
    <rPh sb="1" eb="3">
      <t>ケッテイ</t>
    </rPh>
    <rPh sb="3" eb="5">
      <t>カカク</t>
    </rPh>
    <phoneticPr fontId="1"/>
  </si>
  <si>
    <t>決定価格</t>
    <rPh sb="0" eb="2">
      <t>ケッテイ</t>
    </rPh>
    <rPh sb="2" eb="4">
      <t>カカク</t>
    </rPh>
    <phoneticPr fontId="1"/>
  </si>
  <si>
    <t>単位当たり価格</t>
    <rPh sb="0" eb="2">
      <t>タンイ</t>
    </rPh>
    <rPh sb="2" eb="3">
      <t>ア</t>
    </rPh>
    <rPh sb="5" eb="7">
      <t>カカク</t>
    </rPh>
    <phoneticPr fontId="1"/>
  </si>
  <si>
    <t>木造</t>
    <rPh sb="0" eb="2">
      <t>モクゾウ</t>
    </rPh>
    <phoneticPr fontId="1"/>
  </si>
  <si>
    <t>木造以外</t>
    <rPh sb="0" eb="2">
      <t>モクゾウ</t>
    </rPh>
    <rPh sb="2" eb="4">
      <t>イガイ</t>
    </rPh>
    <phoneticPr fontId="1"/>
  </si>
  <si>
    <t>計</t>
    <rPh sb="0" eb="1">
      <t>ケイ</t>
    </rPh>
    <phoneticPr fontId="1"/>
  </si>
  <si>
    <t>（千円）</t>
    <rPh sb="1" eb="3">
      <t>センエン</t>
    </rPh>
    <phoneticPr fontId="1"/>
  </si>
  <si>
    <t>（千円）</t>
    <phoneticPr fontId="1"/>
  </si>
  <si>
    <t>（円）</t>
    <phoneticPr fontId="1"/>
  </si>
  <si>
    <t>（円）</t>
    <phoneticPr fontId="1"/>
  </si>
  <si>
    <t>（２－１）</t>
    <phoneticPr fontId="1"/>
  </si>
  <si>
    <t>（２－２）</t>
    <phoneticPr fontId="1"/>
  </si>
  <si>
    <t xml:space="preserve">納税義務者数
            </t>
    <rPh sb="0" eb="2">
      <t>ノウゼイ</t>
    </rPh>
    <rPh sb="2" eb="5">
      <t>ギムシャ</t>
    </rPh>
    <rPh sb="5" eb="6">
      <t>スウ</t>
    </rPh>
    <phoneticPr fontId="1"/>
  </si>
  <si>
    <t>（㎡）</t>
    <phoneticPr fontId="1"/>
  </si>
  <si>
    <t>（人）</t>
    <rPh sb="1" eb="2">
      <t>ヒト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</si>
</sst>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\(#,##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7.5"/>
      <color theme="1"/>
      <name val="ＭＳ 明朝"/>
      <family val="1"/>
      <charset val="128"/>
    </font>
    <font>
      <sz val="7.5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6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 diagonalDown="1">
      <left style="thin">
        <color auto="1"/>
      </left>
      <right style="hair">
        <color auto="1"/>
      </right>
      <top style="thin">
        <color auto="1"/>
      </top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right" vertical="center" wrapText="1"/>
    </xf>
    <xf numFmtId="176" fontId="4" fillId="0" borderId="2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vertical="center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49" fontId="2" fillId="0" borderId="0" xfId="0" applyNumberFormat="1" applyFont="1" applyAlignmen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26" xfId="0" applyBorder="1" applyAlignment="1">
      <alignment horizontal="distributed" vertical="center" wrapText="1"/>
    </xf>
    <xf numFmtId="0" fontId="2" fillId="0" borderId="26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right" vertical="center" wrapText="1"/>
    </xf>
    <xf numFmtId="49" fontId="2" fillId="0" borderId="0" xfId="0" applyNumberFormat="1" applyFont="1" applyAlignment="1">
      <alignment horizontal="right" vertical="center"/>
    </xf>
    <xf numFmtId="176" fontId="7" fillId="0" borderId="16" xfId="0" applyNumberFormat="1" applyFont="1" applyBorder="1" applyAlignment="1">
      <alignment horizontal="distributed" wrapText="1"/>
    </xf>
    <xf numFmtId="176" fontId="7" fillId="0" borderId="9" xfId="0" applyNumberFormat="1" applyFont="1" applyBorder="1" applyAlignment="1">
      <alignment horizontal="distributed" vertical="center" wrapText="1"/>
    </xf>
    <xf numFmtId="176" fontId="7" fillId="0" borderId="10" xfId="0" applyNumberFormat="1" applyFont="1" applyBorder="1" applyAlignment="1">
      <alignment horizontal="distributed" vertical="center" wrapText="1"/>
    </xf>
    <xf numFmtId="176" fontId="7" fillId="0" borderId="16" xfId="0" applyNumberFormat="1" applyFont="1" applyBorder="1" applyAlignment="1">
      <alignment horizontal="distributed" vertical="center" wrapText="1"/>
    </xf>
    <xf numFmtId="176" fontId="7" fillId="0" borderId="4" xfId="0" applyNumberFormat="1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right" vertical="center" wrapText="1"/>
    </xf>
    <xf numFmtId="176" fontId="4" fillId="0" borderId="0" xfId="0" applyNumberFormat="1" applyFont="1" applyBorder="1" applyAlignment="1">
      <alignment horizontal="right" wrapText="1"/>
    </xf>
    <xf numFmtId="176" fontId="4" fillId="0" borderId="17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distributed" vertical="center" wrapText="1" justifyLastLine="1"/>
    </xf>
    <xf numFmtId="0" fontId="2" fillId="0" borderId="14" xfId="0" applyFont="1" applyBorder="1" applyAlignment="1">
      <alignment horizontal="distributed" vertical="center" wrapText="1" justifyLastLine="1"/>
    </xf>
    <xf numFmtId="0" fontId="2" fillId="0" borderId="2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76" fontId="2" fillId="0" borderId="28" xfId="0" applyNumberFormat="1" applyFont="1" applyBorder="1" applyAlignment="1">
      <alignment horizontal="distributed" vertical="center" wrapText="1" indent="6"/>
    </xf>
    <xf numFmtId="0" fontId="0" fillId="0" borderId="28" xfId="0" applyBorder="1" applyAlignment="1">
      <alignment horizontal="distributed" vertical="center" wrapText="1" indent="6"/>
    </xf>
    <xf numFmtId="0" fontId="0" fillId="0" borderId="27" xfId="0" applyBorder="1" applyAlignment="1">
      <alignment horizontal="distributed" vertical="center" wrapText="1" indent="6"/>
    </xf>
    <xf numFmtId="176" fontId="2" fillId="0" borderId="11" xfId="0" applyNumberFormat="1" applyFont="1" applyBorder="1" applyAlignment="1">
      <alignment vertical="center" wrapText="1"/>
    </xf>
    <xf numFmtId="176" fontId="2" fillId="0" borderId="12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 wrapText="1"/>
    </xf>
    <xf numFmtId="176" fontId="2" fillId="0" borderId="6" xfId="0" applyNumberFormat="1" applyFont="1" applyBorder="1" applyAlignment="1">
      <alignment horizontal="distributed" vertical="center" wrapText="1" indent="6"/>
    </xf>
    <xf numFmtId="0" fontId="0" fillId="0" borderId="7" xfId="0" applyBorder="1" applyAlignment="1">
      <alignment horizontal="distributed" vertical="center" wrapText="1" indent="6"/>
    </xf>
    <xf numFmtId="0" fontId="0" fillId="0" borderId="8" xfId="0" applyBorder="1" applyAlignment="1">
      <alignment horizontal="distributed" vertical="center" wrapText="1" indent="6"/>
    </xf>
    <xf numFmtId="0" fontId="0" fillId="0" borderId="3" xfId="0" applyBorder="1" applyAlignment="1">
      <alignment horizontal="distributed" vertical="center" wrapText="1" indent="6"/>
    </xf>
    <xf numFmtId="0" fontId="2" fillId="0" borderId="14" xfId="0" applyFont="1" applyBorder="1" applyAlignment="1">
      <alignment horizontal="distributed" vertical="center" wrapText="1" justifyLastLine="1"/>
    </xf>
    <xf numFmtId="0" fontId="2" fillId="0" borderId="2" xfId="0" applyFont="1" applyBorder="1" applyAlignment="1">
      <alignment horizontal="distributed" vertical="center" wrapText="1" justifyLastLine="1"/>
    </xf>
    <xf numFmtId="176" fontId="2" fillId="0" borderId="25" xfId="0" applyNumberFormat="1" applyFont="1" applyBorder="1" applyAlignment="1">
      <alignment horizontal="distributed" vertical="center" wrapText="1" justifyLastLine="1"/>
    </xf>
    <xf numFmtId="176" fontId="2" fillId="0" borderId="1" xfId="0" applyNumberFormat="1" applyFont="1" applyBorder="1" applyAlignment="1">
      <alignment horizontal="distributed" vertical="center" wrapText="1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showGridLines="0" tabSelected="1" view="pageLayout" zoomScale="85" zoomScaleNormal="100" zoomScaleSheetLayoutView="110" zoomScalePageLayoutView="85" workbookViewId="0">
      <selection activeCell="F1" sqref="F1"/>
    </sheetView>
  </sheetViews>
  <sheetFormatPr defaultColWidth="9" defaultRowHeight="13.2" x14ac:dyDescent="0.2"/>
  <cols>
    <col min="1" max="1" width="12.77734375" style="2" customWidth="1"/>
    <col min="2" max="8" width="14.88671875" style="2" customWidth="1"/>
    <col min="9" max="16384" width="9" style="2"/>
  </cols>
  <sheetData>
    <row r="1" spans="1:8" x14ac:dyDescent="0.2">
      <c r="A1" s="38" t="s">
        <v>56</v>
      </c>
      <c r="H1" s="20"/>
    </row>
    <row r="2" spans="1:8" s="3" customFormat="1" ht="10.8" x14ac:dyDescent="0.2">
      <c r="H2" s="1" t="s">
        <v>67</v>
      </c>
    </row>
    <row r="3" spans="1:8" s="4" customFormat="1" ht="2.85" customHeight="1" x14ac:dyDescent="0.2">
      <c r="H3" s="1"/>
    </row>
    <row r="4" spans="1:8" ht="28.35" customHeight="1" x14ac:dyDescent="0.2">
      <c r="A4" s="42" t="s">
        <v>0</v>
      </c>
      <c r="B4" s="53" t="s">
        <v>69</v>
      </c>
      <c r="C4" s="47" t="s">
        <v>50</v>
      </c>
      <c r="D4" s="48"/>
      <c r="E4" s="49"/>
      <c r="F4" s="47" t="s">
        <v>49</v>
      </c>
      <c r="G4" s="48"/>
      <c r="H4" s="50"/>
    </row>
    <row r="5" spans="1:8" ht="14.1" customHeight="1" x14ac:dyDescent="0.2">
      <c r="A5" s="43"/>
      <c r="B5" s="54"/>
      <c r="C5" s="51" t="s">
        <v>51</v>
      </c>
      <c r="D5" s="51" t="s">
        <v>52</v>
      </c>
      <c r="E5" s="45" t="s">
        <v>53</v>
      </c>
      <c r="F5" s="35" t="s">
        <v>51</v>
      </c>
      <c r="G5" s="36" t="s">
        <v>52</v>
      </c>
      <c r="H5" s="17" t="s">
        <v>53</v>
      </c>
    </row>
    <row r="6" spans="1:8" ht="14.1" customHeight="1" x14ac:dyDescent="0.2">
      <c r="A6" s="44"/>
      <c r="B6" s="37" t="s">
        <v>71</v>
      </c>
      <c r="C6" s="52"/>
      <c r="D6" s="52"/>
      <c r="E6" s="46"/>
      <c r="F6" s="15" t="s">
        <v>70</v>
      </c>
      <c r="G6" s="15" t="s">
        <v>54</v>
      </c>
      <c r="H6" s="16" t="s">
        <v>54</v>
      </c>
    </row>
    <row r="7" spans="1:8" s="5" customFormat="1" ht="11.25" customHeight="1" x14ac:dyDescent="0.15">
      <c r="A7" s="25" t="s">
        <v>1</v>
      </c>
      <c r="B7" s="32">
        <v>1655980</v>
      </c>
      <c r="C7" s="33">
        <v>1799943</v>
      </c>
      <c r="D7" s="33">
        <v>668788</v>
      </c>
      <c r="E7" s="33">
        <v>2468731</v>
      </c>
      <c r="F7" s="33">
        <v>212117743</v>
      </c>
      <c r="G7" s="33">
        <v>183441593</v>
      </c>
      <c r="H7" s="34">
        <v>395559336</v>
      </c>
    </row>
    <row r="8" spans="1:8" s="5" customFormat="1" ht="8.85" customHeight="1" x14ac:dyDescent="0.2">
      <c r="A8" s="26" t="s">
        <v>2</v>
      </c>
      <c r="B8" s="7">
        <v>465394</v>
      </c>
      <c r="C8" s="8">
        <v>754796</v>
      </c>
      <c r="D8" s="8">
        <v>88562</v>
      </c>
      <c r="E8" s="8">
        <v>843358</v>
      </c>
      <c r="F8" s="8">
        <v>82725692</v>
      </c>
      <c r="G8" s="8">
        <v>26837090</v>
      </c>
      <c r="H8" s="9">
        <v>109562782</v>
      </c>
    </row>
    <row r="9" spans="1:8" s="5" customFormat="1" ht="8.85" customHeight="1" x14ac:dyDescent="0.2">
      <c r="A9" s="26" t="s">
        <v>3</v>
      </c>
      <c r="B9" s="7">
        <v>458922</v>
      </c>
      <c r="C9" s="8">
        <v>748784</v>
      </c>
      <c r="D9" s="8">
        <v>121651</v>
      </c>
      <c r="E9" s="8">
        <v>870435</v>
      </c>
      <c r="F9" s="8">
        <v>81436999</v>
      </c>
      <c r="G9" s="8">
        <v>30508098</v>
      </c>
      <c r="H9" s="9">
        <v>111945097</v>
      </c>
    </row>
    <row r="10" spans="1:8" s="5" customFormat="1" ht="8.85" customHeight="1" x14ac:dyDescent="0.2">
      <c r="A10" s="26" t="s">
        <v>4</v>
      </c>
      <c r="B10" s="7">
        <v>698560</v>
      </c>
      <c r="C10" s="8">
        <v>957744</v>
      </c>
      <c r="D10" s="8">
        <v>194099</v>
      </c>
      <c r="E10" s="8">
        <v>1151843</v>
      </c>
      <c r="F10" s="8">
        <v>91659931</v>
      </c>
      <c r="G10" s="8">
        <v>64825233</v>
      </c>
      <c r="H10" s="9">
        <v>156485164</v>
      </c>
    </row>
    <row r="11" spans="1:8" s="5" customFormat="1" ht="8.85" customHeight="1" x14ac:dyDescent="0.2">
      <c r="A11" s="26" t="s">
        <v>5</v>
      </c>
      <c r="B11" s="7">
        <v>383233</v>
      </c>
      <c r="C11" s="8">
        <v>698454</v>
      </c>
      <c r="D11" s="8">
        <v>59489</v>
      </c>
      <c r="E11" s="8">
        <v>757943</v>
      </c>
      <c r="F11" s="8">
        <v>73210174</v>
      </c>
      <c r="G11" s="8">
        <v>19817342</v>
      </c>
      <c r="H11" s="9">
        <v>93027516</v>
      </c>
    </row>
    <row r="12" spans="1:8" s="5" customFormat="1" ht="8.85" customHeight="1" x14ac:dyDescent="0.2">
      <c r="A12" s="26" t="s">
        <v>6</v>
      </c>
      <c r="B12" s="7">
        <v>383499</v>
      </c>
      <c r="C12" s="8">
        <v>677068</v>
      </c>
      <c r="D12" s="8">
        <v>107322</v>
      </c>
      <c r="E12" s="8">
        <v>784390</v>
      </c>
      <c r="F12" s="8">
        <v>73649274</v>
      </c>
      <c r="G12" s="8">
        <v>27509102</v>
      </c>
      <c r="H12" s="9">
        <v>101158376</v>
      </c>
    </row>
    <row r="13" spans="1:8" s="5" customFormat="1" ht="8.85" customHeight="1" x14ac:dyDescent="0.2">
      <c r="A13" s="27" t="s">
        <v>7</v>
      </c>
      <c r="B13" s="7">
        <v>636041</v>
      </c>
      <c r="C13" s="8">
        <v>1076065</v>
      </c>
      <c r="D13" s="8">
        <v>259263</v>
      </c>
      <c r="E13" s="8">
        <v>1335328</v>
      </c>
      <c r="F13" s="8">
        <v>97820468</v>
      </c>
      <c r="G13" s="8">
        <v>59022121</v>
      </c>
      <c r="H13" s="9">
        <v>156842589</v>
      </c>
    </row>
    <row r="14" spans="1:8" s="5" customFormat="1" ht="8.85" customHeight="1" x14ac:dyDescent="0.2">
      <c r="A14" s="28" t="s">
        <v>8</v>
      </c>
      <c r="B14" s="7">
        <v>1029843</v>
      </c>
      <c r="C14" s="8">
        <v>1314977</v>
      </c>
      <c r="D14" s="8">
        <v>338428</v>
      </c>
      <c r="E14" s="8">
        <v>1653405</v>
      </c>
      <c r="F14" s="8">
        <v>126490150</v>
      </c>
      <c r="G14" s="8">
        <v>99819538</v>
      </c>
      <c r="H14" s="9">
        <v>226309688</v>
      </c>
    </row>
    <row r="15" spans="1:8" s="5" customFormat="1" ht="8.85" customHeight="1" x14ac:dyDescent="0.2">
      <c r="A15" s="26" t="s">
        <v>9</v>
      </c>
      <c r="B15" s="7">
        <v>681178</v>
      </c>
      <c r="C15" s="8">
        <v>910303</v>
      </c>
      <c r="D15" s="8">
        <v>278482</v>
      </c>
      <c r="E15" s="8">
        <v>1188785</v>
      </c>
      <c r="F15" s="8">
        <v>84320778</v>
      </c>
      <c r="G15" s="8">
        <v>71506276</v>
      </c>
      <c r="H15" s="9">
        <v>155827054</v>
      </c>
    </row>
    <row r="16" spans="1:8" s="5" customFormat="1" ht="8.85" customHeight="1" x14ac:dyDescent="0.2">
      <c r="A16" s="26" t="s">
        <v>10</v>
      </c>
      <c r="B16" s="7">
        <v>726656</v>
      </c>
      <c r="C16" s="8">
        <v>938769</v>
      </c>
      <c r="D16" s="8">
        <v>294123</v>
      </c>
      <c r="E16" s="8">
        <v>1232892</v>
      </c>
      <c r="F16" s="8">
        <v>90754864</v>
      </c>
      <c r="G16" s="8">
        <v>70777080</v>
      </c>
      <c r="H16" s="9">
        <v>161531944</v>
      </c>
    </row>
    <row r="17" spans="1:8" s="5" customFormat="1" ht="8.85" customHeight="1" x14ac:dyDescent="0.2">
      <c r="A17" s="26" t="s">
        <v>11</v>
      </c>
      <c r="B17" s="7">
        <v>2268985</v>
      </c>
      <c r="C17" s="8">
        <v>1981373</v>
      </c>
      <c r="D17" s="8">
        <v>560655</v>
      </c>
      <c r="E17" s="8">
        <v>2542028</v>
      </c>
      <c r="F17" s="8">
        <v>198114526</v>
      </c>
      <c r="G17" s="8">
        <v>199634839</v>
      </c>
      <c r="H17" s="9">
        <v>397749365</v>
      </c>
    </row>
    <row r="18" spans="1:8" s="5" customFormat="1" ht="8.85" customHeight="1" x14ac:dyDescent="0.2">
      <c r="A18" s="26" t="s">
        <v>12</v>
      </c>
      <c r="B18" s="7">
        <v>2029404</v>
      </c>
      <c r="C18" s="8">
        <v>1870311</v>
      </c>
      <c r="D18" s="8">
        <v>450437</v>
      </c>
      <c r="E18" s="8">
        <v>2320748</v>
      </c>
      <c r="F18" s="8">
        <v>181867183</v>
      </c>
      <c r="G18" s="8">
        <v>185677145</v>
      </c>
      <c r="H18" s="9">
        <v>367544328</v>
      </c>
    </row>
    <row r="19" spans="1:8" s="5" customFormat="1" ht="8.85" customHeight="1" x14ac:dyDescent="0.2">
      <c r="A19" s="26" t="s">
        <v>13</v>
      </c>
      <c r="B19" s="7">
        <v>3875258</v>
      </c>
      <c r="C19" s="8">
        <v>1974732</v>
      </c>
      <c r="D19" s="8">
        <v>811234</v>
      </c>
      <c r="E19" s="8">
        <v>2785966</v>
      </c>
      <c r="F19" s="8">
        <v>200149088</v>
      </c>
      <c r="G19" s="8">
        <v>497263430</v>
      </c>
      <c r="H19" s="9">
        <v>697412518</v>
      </c>
    </row>
    <row r="20" spans="1:8" s="5" customFormat="1" ht="8.85" customHeight="1" x14ac:dyDescent="0.2">
      <c r="A20" s="27" t="s">
        <v>14</v>
      </c>
      <c r="B20" s="7">
        <v>2718743</v>
      </c>
      <c r="C20" s="8">
        <v>1782713</v>
      </c>
      <c r="D20" s="8">
        <v>615092</v>
      </c>
      <c r="E20" s="8">
        <v>2397805</v>
      </c>
      <c r="F20" s="8">
        <v>184284278</v>
      </c>
      <c r="G20" s="8">
        <v>276524028</v>
      </c>
      <c r="H20" s="9">
        <v>460808306</v>
      </c>
    </row>
    <row r="21" spans="1:8" s="5" customFormat="1" ht="8.85" customHeight="1" x14ac:dyDescent="0.2">
      <c r="A21" s="28" t="s">
        <v>15</v>
      </c>
      <c r="B21" s="7">
        <v>833269</v>
      </c>
      <c r="C21" s="8">
        <v>1211840</v>
      </c>
      <c r="D21" s="8">
        <v>228021</v>
      </c>
      <c r="E21" s="8">
        <v>1439861</v>
      </c>
      <c r="F21" s="8">
        <v>140596257</v>
      </c>
      <c r="G21" s="8">
        <v>69855460</v>
      </c>
      <c r="H21" s="9">
        <v>210451717</v>
      </c>
    </row>
    <row r="22" spans="1:8" s="5" customFormat="1" ht="8.85" customHeight="1" x14ac:dyDescent="0.2">
      <c r="A22" s="26" t="s">
        <v>16</v>
      </c>
      <c r="B22" s="7">
        <v>381252</v>
      </c>
      <c r="C22" s="8">
        <v>645643</v>
      </c>
      <c r="D22" s="8">
        <v>170873</v>
      </c>
      <c r="E22" s="8">
        <v>816516</v>
      </c>
      <c r="F22" s="8">
        <v>64416535</v>
      </c>
      <c r="G22" s="8">
        <v>42344346</v>
      </c>
      <c r="H22" s="9">
        <v>106760881</v>
      </c>
    </row>
    <row r="23" spans="1:8" s="5" customFormat="1" ht="8.85" customHeight="1" x14ac:dyDescent="0.2">
      <c r="A23" s="26" t="s">
        <v>17</v>
      </c>
      <c r="B23" s="7">
        <v>401266</v>
      </c>
      <c r="C23" s="8">
        <v>595043</v>
      </c>
      <c r="D23" s="8">
        <v>103745</v>
      </c>
      <c r="E23" s="8">
        <v>698788</v>
      </c>
      <c r="F23" s="8">
        <v>67099981</v>
      </c>
      <c r="G23" s="8">
        <v>36139500</v>
      </c>
      <c r="H23" s="9">
        <v>103239481</v>
      </c>
    </row>
    <row r="24" spans="1:8" s="5" customFormat="1" ht="8.85" customHeight="1" x14ac:dyDescent="0.2">
      <c r="A24" s="27" t="s">
        <v>18</v>
      </c>
      <c r="B24" s="7">
        <v>270227</v>
      </c>
      <c r="C24" s="8">
        <v>400140</v>
      </c>
      <c r="D24" s="8">
        <v>122866</v>
      </c>
      <c r="E24" s="8">
        <v>523006</v>
      </c>
      <c r="F24" s="8">
        <v>43717910</v>
      </c>
      <c r="G24" s="8">
        <v>30122310</v>
      </c>
      <c r="H24" s="9">
        <v>73840220</v>
      </c>
    </row>
    <row r="25" spans="1:8" s="5" customFormat="1" ht="8.85" customHeight="1" x14ac:dyDescent="0.2">
      <c r="A25" s="28" t="s">
        <v>19</v>
      </c>
      <c r="B25" s="7">
        <v>314380</v>
      </c>
      <c r="C25" s="8">
        <v>412333</v>
      </c>
      <c r="D25" s="8">
        <v>147247</v>
      </c>
      <c r="E25" s="8">
        <v>559580</v>
      </c>
      <c r="F25" s="8">
        <v>39640011</v>
      </c>
      <c r="G25" s="8">
        <v>27879772</v>
      </c>
      <c r="H25" s="9">
        <v>67519783</v>
      </c>
    </row>
    <row r="26" spans="1:8" s="5" customFormat="1" ht="8.85" customHeight="1" x14ac:dyDescent="0.2">
      <c r="A26" s="26" t="s">
        <v>20</v>
      </c>
      <c r="B26" s="7">
        <v>817582</v>
      </c>
      <c r="C26" s="8">
        <v>1156260</v>
      </c>
      <c r="D26" s="8">
        <v>371043</v>
      </c>
      <c r="E26" s="8">
        <v>1527303</v>
      </c>
      <c r="F26" s="8">
        <v>116474117</v>
      </c>
      <c r="G26" s="8">
        <v>73019410</v>
      </c>
      <c r="H26" s="9">
        <v>189493527</v>
      </c>
    </row>
    <row r="27" spans="1:8" s="5" customFormat="1" ht="8.85" customHeight="1" x14ac:dyDescent="0.2">
      <c r="A27" s="26" t="s">
        <v>21</v>
      </c>
      <c r="B27" s="7">
        <v>734449</v>
      </c>
      <c r="C27" s="8">
        <v>842781</v>
      </c>
      <c r="D27" s="8">
        <v>363320</v>
      </c>
      <c r="E27" s="8">
        <v>1206101</v>
      </c>
      <c r="F27" s="8">
        <v>88765211</v>
      </c>
      <c r="G27" s="8">
        <v>81386017</v>
      </c>
      <c r="H27" s="9">
        <v>170151228</v>
      </c>
    </row>
    <row r="28" spans="1:8" s="5" customFormat="1" ht="8.85" customHeight="1" x14ac:dyDescent="0.2">
      <c r="A28" s="26" t="s">
        <v>22</v>
      </c>
      <c r="B28" s="7">
        <v>1247964</v>
      </c>
      <c r="C28" s="8">
        <v>1327413</v>
      </c>
      <c r="D28" s="8">
        <v>548200</v>
      </c>
      <c r="E28" s="8">
        <v>1875613</v>
      </c>
      <c r="F28" s="8">
        <v>130321309</v>
      </c>
      <c r="G28" s="8">
        <v>145210277</v>
      </c>
      <c r="H28" s="9">
        <v>275531586</v>
      </c>
    </row>
    <row r="29" spans="1:8" s="5" customFormat="1" ht="8.85" customHeight="1" x14ac:dyDescent="0.2">
      <c r="A29" s="26" t="s">
        <v>23</v>
      </c>
      <c r="B29" s="7">
        <v>2263182</v>
      </c>
      <c r="C29" s="8">
        <v>2040372</v>
      </c>
      <c r="D29" s="8">
        <v>989696</v>
      </c>
      <c r="E29" s="8">
        <v>3030068</v>
      </c>
      <c r="F29" s="8">
        <v>198866951</v>
      </c>
      <c r="G29" s="8">
        <v>311772732</v>
      </c>
      <c r="H29" s="9">
        <v>510639683</v>
      </c>
    </row>
    <row r="30" spans="1:8" s="5" customFormat="1" ht="8.85" customHeight="1" x14ac:dyDescent="0.2">
      <c r="A30" s="27" t="s">
        <v>24</v>
      </c>
      <c r="B30" s="7">
        <v>699709</v>
      </c>
      <c r="C30" s="8">
        <v>923897</v>
      </c>
      <c r="D30" s="8">
        <v>418596</v>
      </c>
      <c r="E30" s="8">
        <v>1342493</v>
      </c>
      <c r="F30" s="8">
        <v>76022808</v>
      </c>
      <c r="G30" s="8">
        <v>80008783</v>
      </c>
      <c r="H30" s="9">
        <v>156031591</v>
      </c>
    </row>
    <row r="31" spans="1:8" s="5" customFormat="1" ht="8.85" customHeight="1" x14ac:dyDescent="0.2">
      <c r="A31" s="28" t="s">
        <v>25</v>
      </c>
      <c r="B31" s="7">
        <v>490015</v>
      </c>
      <c r="C31" s="8">
        <v>598429</v>
      </c>
      <c r="D31" s="8">
        <v>254054</v>
      </c>
      <c r="E31" s="8">
        <v>852483</v>
      </c>
      <c r="F31" s="8">
        <v>56475266</v>
      </c>
      <c r="G31" s="8">
        <v>59522934</v>
      </c>
      <c r="H31" s="9">
        <v>115998200</v>
      </c>
    </row>
    <row r="32" spans="1:8" s="5" customFormat="1" ht="8.85" customHeight="1" x14ac:dyDescent="0.2">
      <c r="A32" s="26" t="s">
        <v>26</v>
      </c>
      <c r="B32" s="7">
        <v>879994</v>
      </c>
      <c r="C32" s="8">
        <v>995021</v>
      </c>
      <c r="D32" s="8">
        <v>298130</v>
      </c>
      <c r="E32" s="8">
        <v>1293151</v>
      </c>
      <c r="F32" s="8">
        <v>81577495</v>
      </c>
      <c r="G32" s="8">
        <v>79089104</v>
      </c>
      <c r="H32" s="9">
        <v>160666599</v>
      </c>
    </row>
    <row r="33" spans="1:8" s="5" customFormat="1" ht="8.85" customHeight="1" x14ac:dyDescent="0.2">
      <c r="A33" s="26" t="s">
        <v>27</v>
      </c>
      <c r="B33" s="7">
        <v>2694968</v>
      </c>
      <c r="C33" s="8">
        <v>1955031</v>
      </c>
      <c r="D33" s="8">
        <v>877413</v>
      </c>
      <c r="E33" s="8">
        <v>2832444</v>
      </c>
      <c r="F33" s="8">
        <v>167896688</v>
      </c>
      <c r="G33" s="8">
        <v>340924651</v>
      </c>
      <c r="H33" s="9">
        <v>508821339</v>
      </c>
    </row>
    <row r="34" spans="1:8" s="5" customFormat="1" ht="8.85" customHeight="1" x14ac:dyDescent="0.2">
      <c r="A34" s="26" t="s">
        <v>28</v>
      </c>
      <c r="B34" s="7">
        <v>1834784</v>
      </c>
      <c r="C34" s="8">
        <v>1679490</v>
      </c>
      <c r="D34" s="8">
        <v>677076</v>
      </c>
      <c r="E34" s="8">
        <v>2356566</v>
      </c>
      <c r="F34" s="8">
        <v>158394556</v>
      </c>
      <c r="G34" s="8">
        <v>209772397</v>
      </c>
      <c r="H34" s="9">
        <v>368166953</v>
      </c>
    </row>
    <row r="35" spans="1:8" ht="8.85" customHeight="1" x14ac:dyDescent="0.2">
      <c r="A35" s="26" t="s">
        <v>29</v>
      </c>
      <c r="B35" s="7">
        <v>472069</v>
      </c>
      <c r="C35" s="8">
        <v>539877</v>
      </c>
      <c r="D35" s="8">
        <v>170645</v>
      </c>
      <c r="E35" s="8">
        <v>710522</v>
      </c>
      <c r="F35" s="8">
        <v>50856790</v>
      </c>
      <c r="G35" s="8">
        <v>37665690</v>
      </c>
      <c r="H35" s="9">
        <v>88522480</v>
      </c>
    </row>
    <row r="36" spans="1:8" ht="8.85" customHeight="1" x14ac:dyDescent="0.2">
      <c r="A36" s="27" t="s">
        <v>30</v>
      </c>
      <c r="B36" s="7">
        <v>387650</v>
      </c>
      <c r="C36" s="8">
        <v>455982</v>
      </c>
      <c r="D36" s="8">
        <v>188361</v>
      </c>
      <c r="E36" s="8">
        <v>644343</v>
      </c>
      <c r="F36" s="8">
        <v>38918692</v>
      </c>
      <c r="G36" s="8">
        <v>36317962</v>
      </c>
      <c r="H36" s="9">
        <v>75236654</v>
      </c>
    </row>
    <row r="37" spans="1:8" ht="8.85" customHeight="1" x14ac:dyDescent="0.2">
      <c r="A37" s="28" t="s">
        <v>31</v>
      </c>
      <c r="B37" s="7">
        <v>215216</v>
      </c>
      <c r="C37" s="8">
        <v>363078</v>
      </c>
      <c r="D37" s="8">
        <v>68323</v>
      </c>
      <c r="E37" s="8">
        <v>431401</v>
      </c>
      <c r="F37" s="8">
        <v>32294999</v>
      </c>
      <c r="G37" s="8">
        <v>16346501</v>
      </c>
      <c r="H37" s="9">
        <v>48641500</v>
      </c>
    </row>
    <row r="38" spans="1:8" ht="8.85" customHeight="1" x14ac:dyDescent="0.2">
      <c r="A38" s="26" t="s">
        <v>32</v>
      </c>
      <c r="B38" s="7">
        <v>255991</v>
      </c>
      <c r="C38" s="8">
        <v>552955</v>
      </c>
      <c r="D38" s="8">
        <v>71010</v>
      </c>
      <c r="E38" s="8">
        <v>623965</v>
      </c>
      <c r="F38" s="8">
        <v>45262527</v>
      </c>
      <c r="G38" s="8">
        <v>16276320</v>
      </c>
      <c r="H38" s="9">
        <v>61538847</v>
      </c>
    </row>
    <row r="39" spans="1:8" ht="8.85" customHeight="1" x14ac:dyDescent="0.2">
      <c r="A39" s="26" t="s">
        <v>33</v>
      </c>
      <c r="B39" s="7">
        <v>710527</v>
      </c>
      <c r="C39" s="8">
        <v>1097172</v>
      </c>
      <c r="D39" s="8">
        <v>323644</v>
      </c>
      <c r="E39" s="8">
        <v>1420816</v>
      </c>
      <c r="F39" s="8">
        <v>87585710</v>
      </c>
      <c r="G39" s="8">
        <v>69992967</v>
      </c>
      <c r="H39" s="9">
        <v>157578677</v>
      </c>
    </row>
    <row r="40" spans="1:8" ht="8.85" customHeight="1" x14ac:dyDescent="0.2">
      <c r="A40" s="26" t="s">
        <v>34</v>
      </c>
      <c r="B40" s="7">
        <v>945059</v>
      </c>
      <c r="C40" s="8">
        <v>1112375</v>
      </c>
      <c r="D40" s="8">
        <v>339137</v>
      </c>
      <c r="E40" s="8">
        <v>1451512</v>
      </c>
      <c r="F40" s="8">
        <v>102706529</v>
      </c>
      <c r="G40" s="8">
        <v>102870123</v>
      </c>
      <c r="H40" s="9">
        <v>205576652</v>
      </c>
    </row>
    <row r="41" spans="1:8" ht="8.85" customHeight="1" x14ac:dyDescent="0.2">
      <c r="A41" s="27" t="s">
        <v>35</v>
      </c>
      <c r="B41" s="7">
        <v>522542</v>
      </c>
      <c r="C41" s="8">
        <v>720885</v>
      </c>
      <c r="D41" s="8">
        <v>244118</v>
      </c>
      <c r="E41" s="8">
        <v>965003</v>
      </c>
      <c r="F41" s="8">
        <v>59869729</v>
      </c>
      <c r="G41" s="8">
        <v>50755891</v>
      </c>
      <c r="H41" s="9">
        <v>110625620</v>
      </c>
    </row>
    <row r="42" spans="1:8" ht="8.85" customHeight="1" x14ac:dyDescent="0.2">
      <c r="A42" s="28" t="s">
        <v>36</v>
      </c>
      <c r="B42" s="7">
        <v>287593</v>
      </c>
      <c r="C42" s="8">
        <v>364403</v>
      </c>
      <c r="D42" s="8">
        <v>162183</v>
      </c>
      <c r="E42" s="8">
        <v>526586</v>
      </c>
      <c r="F42" s="8">
        <v>32116468</v>
      </c>
      <c r="G42" s="8">
        <v>30753655</v>
      </c>
      <c r="H42" s="9">
        <v>62870123</v>
      </c>
    </row>
    <row r="43" spans="1:8" ht="8.85" customHeight="1" x14ac:dyDescent="0.2">
      <c r="A43" s="26" t="s">
        <v>37</v>
      </c>
      <c r="B43" s="7">
        <v>364793</v>
      </c>
      <c r="C43" s="8">
        <v>540652</v>
      </c>
      <c r="D43" s="8">
        <v>168226</v>
      </c>
      <c r="E43" s="8">
        <v>708878</v>
      </c>
      <c r="F43" s="8">
        <v>45301798</v>
      </c>
      <c r="G43" s="8">
        <v>39404982</v>
      </c>
      <c r="H43" s="9">
        <v>84706780</v>
      </c>
    </row>
    <row r="44" spans="1:8" ht="8.85" customHeight="1" x14ac:dyDescent="0.2">
      <c r="A44" s="26" t="s">
        <v>38</v>
      </c>
      <c r="B44" s="7">
        <v>515413</v>
      </c>
      <c r="C44" s="8">
        <v>696272</v>
      </c>
      <c r="D44" s="8">
        <v>223209</v>
      </c>
      <c r="E44" s="8">
        <v>919481</v>
      </c>
      <c r="F44" s="8">
        <v>59046207</v>
      </c>
      <c r="G44" s="8">
        <v>50267326</v>
      </c>
      <c r="H44" s="9">
        <v>109313533</v>
      </c>
    </row>
    <row r="45" spans="1:8" ht="8.85" customHeight="1" x14ac:dyDescent="0.2">
      <c r="A45" s="27" t="s">
        <v>39</v>
      </c>
      <c r="B45" s="7">
        <v>295433</v>
      </c>
      <c r="C45" s="8">
        <v>473459</v>
      </c>
      <c r="D45" s="8">
        <v>127912</v>
      </c>
      <c r="E45" s="8">
        <v>601371</v>
      </c>
      <c r="F45" s="8">
        <v>31875836</v>
      </c>
      <c r="G45" s="8">
        <v>22280335</v>
      </c>
      <c r="H45" s="9">
        <v>54156171</v>
      </c>
    </row>
    <row r="46" spans="1:8" ht="8.85" customHeight="1" x14ac:dyDescent="0.2">
      <c r="A46" s="28" t="s">
        <v>40</v>
      </c>
      <c r="B46" s="7">
        <v>1506400</v>
      </c>
      <c r="C46" s="8">
        <v>1348120</v>
      </c>
      <c r="D46" s="8">
        <v>517414</v>
      </c>
      <c r="E46" s="8">
        <v>1865534</v>
      </c>
      <c r="F46" s="8">
        <v>136745730</v>
      </c>
      <c r="G46" s="8">
        <v>180671448</v>
      </c>
      <c r="H46" s="9">
        <v>317417178</v>
      </c>
    </row>
    <row r="47" spans="1:8" ht="8.85" customHeight="1" x14ac:dyDescent="0.2">
      <c r="A47" s="26" t="s">
        <v>41</v>
      </c>
      <c r="B47" s="7">
        <v>274217</v>
      </c>
      <c r="C47" s="8">
        <v>385016</v>
      </c>
      <c r="D47" s="8">
        <v>98973</v>
      </c>
      <c r="E47" s="8">
        <v>483989</v>
      </c>
      <c r="F47" s="8">
        <v>38415185</v>
      </c>
      <c r="G47" s="8">
        <v>26683806</v>
      </c>
      <c r="H47" s="9">
        <v>65098991</v>
      </c>
    </row>
    <row r="48" spans="1:8" ht="8.85" customHeight="1" x14ac:dyDescent="0.2">
      <c r="A48" s="26" t="s">
        <v>42</v>
      </c>
      <c r="B48" s="7">
        <v>476713</v>
      </c>
      <c r="C48" s="8">
        <v>653813</v>
      </c>
      <c r="D48" s="8">
        <v>134614</v>
      </c>
      <c r="E48" s="8">
        <v>788427</v>
      </c>
      <c r="F48" s="8">
        <v>60139222</v>
      </c>
      <c r="G48" s="8">
        <v>36473150</v>
      </c>
      <c r="H48" s="9">
        <v>96612372</v>
      </c>
    </row>
    <row r="49" spans="1:8" ht="8.85" customHeight="1" x14ac:dyDescent="0.2">
      <c r="A49" s="26" t="s">
        <v>43</v>
      </c>
      <c r="B49" s="7">
        <v>583710</v>
      </c>
      <c r="C49" s="8">
        <v>738653</v>
      </c>
      <c r="D49" s="8">
        <v>199732</v>
      </c>
      <c r="E49" s="8">
        <v>938385</v>
      </c>
      <c r="F49" s="8">
        <v>72892615</v>
      </c>
      <c r="G49" s="8">
        <v>51469670</v>
      </c>
      <c r="H49" s="9">
        <v>124362285</v>
      </c>
    </row>
    <row r="50" spans="1:8" ht="8.85" customHeight="1" x14ac:dyDescent="0.2">
      <c r="A50" s="26" t="s">
        <v>44</v>
      </c>
      <c r="B50" s="7">
        <v>416042</v>
      </c>
      <c r="C50" s="8">
        <v>566487</v>
      </c>
      <c r="D50" s="8">
        <v>156889</v>
      </c>
      <c r="E50" s="8">
        <v>723376</v>
      </c>
      <c r="F50" s="8">
        <v>49853731</v>
      </c>
      <c r="G50" s="8">
        <v>38524997</v>
      </c>
      <c r="H50" s="9">
        <v>88378728</v>
      </c>
    </row>
    <row r="51" spans="1:8" ht="8.85" customHeight="1" x14ac:dyDescent="0.2">
      <c r="A51" s="26" t="s">
        <v>45</v>
      </c>
      <c r="B51" s="7">
        <v>396286</v>
      </c>
      <c r="C51" s="8">
        <v>573710</v>
      </c>
      <c r="D51" s="8">
        <v>157419</v>
      </c>
      <c r="E51" s="8">
        <v>731129</v>
      </c>
      <c r="F51" s="8">
        <v>49438813</v>
      </c>
      <c r="G51" s="8">
        <v>35562785</v>
      </c>
      <c r="H51" s="9">
        <v>85001598</v>
      </c>
    </row>
    <row r="52" spans="1:8" ht="8.85" customHeight="1" x14ac:dyDescent="0.2">
      <c r="A52" s="26" t="s">
        <v>46</v>
      </c>
      <c r="B52" s="7">
        <v>643938</v>
      </c>
      <c r="C52" s="8">
        <v>936010</v>
      </c>
      <c r="D52" s="8">
        <v>245403</v>
      </c>
      <c r="E52" s="8">
        <v>1181413</v>
      </c>
      <c r="F52" s="8">
        <v>73568117</v>
      </c>
      <c r="G52" s="8">
        <v>50503089</v>
      </c>
      <c r="H52" s="9">
        <v>124071206</v>
      </c>
    </row>
    <row r="53" spans="1:8" ht="8.85" customHeight="1" x14ac:dyDescent="0.2">
      <c r="A53" s="27" t="s">
        <v>47</v>
      </c>
      <c r="B53" s="7">
        <v>334643</v>
      </c>
      <c r="C53" s="8">
        <v>40521</v>
      </c>
      <c r="D53" s="8">
        <v>343049</v>
      </c>
      <c r="E53" s="8">
        <v>383570</v>
      </c>
      <c r="F53" s="8">
        <v>2535750</v>
      </c>
      <c r="G53" s="8">
        <v>63148101</v>
      </c>
      <c r="H53" s="9">
        <v>65683851</v>
      </c>
    </row>
    <row r="54" spans="1:8" ht="11.25" customHeight="1" x14ac:dyDescent="0.2">
      <c r="A54" s="29" t="s">
        <v>48</v>
      </c>
      <c r="B54" s="10">
        <f t="shared" ref="B54:H54" si="0">SUM(B7:B53)</f>
        <v>41478972</v>
      </c>
      <c r="C54" s="11">
        <f t="shared" si="0"/>
        <v>44429165</v>
      </c>
      <c r="D54" s="11">
        <f t="shared" si="0"/>
        <v>14358166</v>
      </c>
      <c r="E54" s="11">
        <f t="shared" si="0"/>
        <v>58787331</v>
      </c>
      <c r="F54" s="11">
        <f t="shared" si="0"/>
        <v>4278290691</v>
      </c>
      <c r="G54" s="11">
        <f t="shared" si="0"/>
        <v>4356179406</v>
      </c>
      <c r="H54" s="12">
        <f t="shared" si="0"/>
        <v>8634470097</v>
      </c>
    </row>
    <row r="55" spans="1:8" x14ac:dyDescent="0.2">
      <c r="A55" s="19"/>
      <c r="B55" s="19"/>
      <c r="C55" s="19"/>
      <c r="D55" s="19"/>
      <c r="E55" s="19"/>
      <c r="F55" s="19"/>
      <c r="G55" s="19"/>
      <c r="H55" s="19"/>
    </row>
    <row r="56" spans="1:8" x14ac:dyDescent="0.2">
      <c r="A56" s="19"/>
      <c r="B56" s="19"/>
      <c r="C56" s="19"/>
      <c r="D56" s="19"/>
      <c r="E56" s="19"/>
      <c r="F56" s="19"/>
      <c r="G56" s="20"/>
      <c r="H56" s="19" t="s">
        <v>55</v>
      </c>
    </row>
    <row r="57" spans="1:8" x14ac:dyDescent="0.2">
      <c r="A57" s="14"/>
      <c r="G57" s="24" t="s">
        <v>57</v>
      </c>
      <c r="H57" s="20"/>
    </row>
    <row r="58" spans="1:8" x14ac:dyDescent="0.2">
      <c r="A58" s="14"/>
      <c r="G58" s="24"/>
      <c r="H58" s="20"/>
    </row>
    <row r="59" spans="1:8" s="3" customFormat="1" ht="10.8" x14ac:dyDescent="0.2">
      <c r="G59" s="1" t="s">
        <v>68</v>
      </c>
      <c r="H59" s="1"/>
    </row>
    <row r="60" spans="1:8" s="4" customFormat="1" ht="2.85" customHeight="1" x14ac:dyDescent="0.2">
      <c r="G60" s="1"/>
      <c r="H60" s="1"/>
    </row>
    <row r="61" spans="1:8" ht="28.35" customHeight="1" x14ac:dyDescent="0.2">
      <c r="A61" s="42" t="s">
        <v>0</v>
      </c>
      <c r="B61" s="39" t="s">
        <v>58</v>
      </c>
      <c r="C61" s="40"/>
      <c r="D61" s="40"/>
      <c r="E61" s="39" t="s">
        <v>59</v>
      </c>
      <c r="F61" s="40"/>
      <c r="G61" s="41"/>
      <c r="H61" s="21"/>
    </row>
    <row r="62" spans="1:8" ht="14.1" customHeight="1" x14ac:dyDescent="0.2">
      <c r="A62" s="43"/>
      <c r="B62" s="13" t="s">
        <v>60</v>
      </c>
      <c r="C62" s="18" t="s">
        <v>61</v>
      </c>
      <c r="D62" s="18" t="s">
        <v>62</v>
      </c>
      <c r="E62" s="18" t="s">
        <v>60</v>
      </c>
      <c r="F62" s="13" t="s">
        <v>61</v>
      </c>
      <c r="G62" s="17" t="s">
        <v>62</v>
      </c>
      <c r="H62" s="22"/>
    </row>
    <row r="63" spans="1:8" ht="14.1" customHeight="1" x14ac:dyDescent="0.2">
      <c r="A63" s="44"/>
      <c r="B63" s="15" t="s">
        <v>63</v>
      </c>
      <c r="C63" s="15" t="s">
        <v>64</v>
      </c>
      <c r="D63" s="15" t="s">
        <v>64</v>
      </c>
      <c r="E63" s="30" t="s">
        <v>65</v>
      </c>
      <c r="F63" s="15" t="s">
        <v>66</v>
      </c>
      <c r="G63" s="16" t="s">
        <v>66</v>
      </c>
      <c r="H63" s="23"/>
    </row>
    <row r="64" spans="1:8" s="5" customFormat="1" ht="11.25" customHeight="1" x14ac:dyDescent="0.15">
      <c r="A64" s="25" t="s">
        <v>1</v>
      </c>
      <c r="B64" s="32">
        <v>3947825324</v>
      </c>
      <c r="C64" s="33">
        <v>7927778609</v>
      </c>
      <c r="D64" s="33">
        <v>11875603933</v>
      </c>
      <c r="E64" s="33">
        <f>IF(OR(B64=0,F7=0),"-",ROUND(B64/F7*1000,0))</f>
        <v>18611</v>
      </c>
      <c r="F64" s="33">
        <f t="shared" ref="F64:G64" si="1">IF(OR(C64=0,G7=0),"-",ROUND(C64/G7*1000,0))</f>
        <v>43217</v>
      </c>
      <c r="G64" s="34">
        <f t="shared" si="1"/>
        <v>30022</v>
      </c>
      <c r="H64" s="31"/>
    </row>
    <row r="65" spans="1:8" s="5" customFormat="1" ht="8.85" customHeight="1" x14ac:dyDescent="0.2">
      <c r="A65" s="26" t="s">
        <v>2</v>
      </c>
      <c r="B65" s="7">
        <v>1114901137</v>
      </c>
      <c r="C65" s="8">
        <v>1254751750</v>
      </c>
      <c r="D65" s="8">
        <v>2369652887</v>
      </c>
      <c r="E65" s="8">
        <f t="shared" ref="E65:E111" si="2">IF(OR(B65=0,F8=0),"-",ROUND(B65/F8*1000,0))</f>
        <v>13477</v>
      </c>
      <c r="F65" s="8">
        <f t="shared" ref="F65:F111" si="3">IF(OR(C65=0,G8=0),"-",ROUND(C65/G8*1000,0))</f>
        <v>46754</v>
      </c>
      <c r="G65" s="9">
        <f t="shared" ref="G65:G111" si="4">IF(OR(D65=0,H8=0),"-",ROUND(D65/H8*1000,0))</f>
        <v>21628</v>
      </c>
      <c r="H65" s="6"/>
    </row>
    <row r="66" spans="1:8" s="5" customFormat="1" ht="8.85" customHeight="1" x14ac:dyDescent="0.2">
      <c r="A66" s="26" t="s">
        <v>3</v>
      </c>
      <c r="B66" s="7">
        <v>1111801095</v>
      </c>
      <c r="C66" s="8">
        <v>1166184761</v>
      </c>
      <c r="D66" s="8">
        <v>2277985856</v>
      </c>
      <c r="E66" s="8">
        <f t="shared" si="2"/>
        <v>13652</v>
      </c>
      <c r="F66" s="8">
        <f t="shared" si="3"/>
        <v>38225</v>
      </c>
      <c r="G66" s="9">
        <f t="shared" si="4"/>
        <v>20349</v>
      </c>
      <c r="H66" s="6"/>
    </row>
    <row r="67" spans="1:8" s="5" customFormat="1" ht="8.85" customHeight="1" x14ac:dyDescent="0.2">
      <c r="A67" s="26" t="s">
        <v>4</v>
      </c>
      <c r="B67" s="7">
        <v>1802678665</v>
      </c>
      <c r="C67" s="8">
        <v>3168675715</v>
      </c>
      <c r="D67" s="8">
        <v>4971354380</v>
      </c>
      <c r="E67" s="8">
        <f t="shared" si="2"/>
        <v>19667</v>
      </c>
      <c r="F67" s="8">
        <f t="shared" si="3"/>
        <v>48880</v>
      </c>
      <c r="G67" s="9">
        <f t="shared" si="4"/>
        <v>31769</v>
      </c>
      <c r="H67" s="6"/>
    </row>
    <row r="68" spans="1:8" s="5" customFormat="1" ht="8.85" customHeight="1" x14ac:dyDescent="0.2">
      <c r="A68" s="26" t="s">
        <v>5</v>
      </c>
      <c r="B68" s="7">
        <v>970427121</v>
      </c>
      <c r="C68" s="8">
        <v>793538636</v>
      </c>
      <c r="D68" s="8">
        <v>1763965757</v>
      </c>
      <c r="E68" s="8">
        <f t="shared" si="2"/>
        <v>13255</v>
      </c>
      <c r="F68" s="8">
        <f t="shared" si="3"/>
        <v>40043</v>
      </c>
      <c r="G68" s="9">
        <f t="shared" si="4"/>
        <v>18962</v>
      </c>
      <c r="H68" s="6"/>
    </row>
    <row r="69" spans="1:8" s="5" customFormat="1" ht="8.85" customHeight="1" x14ac:dyDescent="0.2">
      <c r="A69" s="26" t="s">
        <v>6</v>
      </c>
      <c r="B69" s="7">
        <v>992825058</v>
      </c>
      <c r="C69" s="8">
        <v>1046560253</v>
      </c>
      <c r="D69" s="8">
        <v>2039385311</v>
      </c>
      <c r="E69" s="8">
        <f t="shared" si="2"/>
        <v>13480</v>
      </c>
      <c r="F69" s="8">
        <f t="shared" si="3"/>
        <v>38044</v>
      </c>
      <c r="G69" s="9">
        <f t="shared" si="4"/>
        <v>20160</v>
      </c>
      <c r="H69" s="6"/>
    </row>
    <row r="70" spans="1:8" s="5" customFormat="1" ht="8.85" customHeight="1" x14ac:dyDescent="0.2">
      <c r="A70" s="27" t="s">
        <v>7</v>
      </c>
      <c r="B70" s="7">
        <v>1547460937</v>
      </c>
      <c r="C70" s="8">
        <v>2131432865</v>
      </c>
      <c r="D70" s="8">
        <v>3678893802</v>
      </c>
      <c r="E70" s="8">
        <f t="shared" si="2"/>
        <v>15819</v>
      </c>
      <c r="F70" s="8">
        <f t="shared" si="3"/>
        <v>36112</v>
      </c>
      <c r="G70" s="9">
        <f t="shared" si="4"/>
        <v>23456</v>
      </c>
      <c r="H70" s="6"/>
    </row>
    <row r="71" spans="1:8" s="5" customFormat="1" ht="8.85" customHeight="1" x14ac:dyDescent="0.2">
      <c r="A71" s="28" t="s">
        <v>8</v>
      </c>
      <c r="B71" s="7">
        <v>2748430689</v>
      </c>
      <c r="C71" s="8">
        <v>3686678237</v>
      </c>
      <c r="D71" s="8">
        <v>6435108926</v>
      </c>
      <c r="E71" s="8">
        <f t="shared" si="2"/>
        <v>21728</v>
      </c>
      <c r="F71" s="8">
        <f t="shared" si="3"/>
        <v>36933</v>
      </c>
      <c r="G71" s="9">
        <f t="shared" si="4"/>
        <v>28435</v>
      </c>
      <c r="H71" s="6"/>
    </row>
    <row r="72" spans="1:8" s="5" customFormat="1" ht="8.85" customHeight="1" x14ac:dyDescent="0.2">
      <c r="A72" s="26" t="s">
        <v>9</v>
      </c>
      <c r="B72" s="7">
        <v>1898640490</v>
      </c>
      <c r="C72" s="8">
        <v>2557145363</v>
      </c>
      <c r="D72" s="8">
        <v>4455785853</v>
      </c>
      <c r="E72" s="8">
        <f t="shared" si="2"/>
        <v>22517</v>
      </c>
      <c r="F72" s="8">
        <f t="shared" si="3"/>
        <v>35761</v>
      </c>
      <c r="G72" s="9">
        <f t="shared" si="4"/>
        <v>28594</v>
      </c>
      <c r="H72" s="6"/>
    </row>
    <row r="73" spans="1:8" s="5" customFormat="1" ht="8.85" customHeight="1" x14ac:dyDescent="0.2">
      <c r="A73" s="26" t="s">
        <v>10</v>
      </c>
      <c r="B73" s="7">
        <v>1827492873</v>
      </c>
      <c r="C73" s="8">
        <v>2387302597</v>
      </c>
      <c r="D73" s="8">
        <v>4214795470</v>
      </c>
      <c r="E73" s="8">
        <f t="shared" si="2"/>
        <v>20137</v>
      </c>
      <c r="F73" s="8">
        <f t="shared" si="3"/>
        <v>33730</v>
      </c>
      <c r="G73" s="9">
        <f t="shared" si="4"/>
        <v>26093</v>
      </c>
      <c r="H73" s="6"/>
    </row>
    <row r="74" spans="1:8" s="5" customFormat="1" ht="8.85" customHeight="1" x14ac:dyDescent="0.2">
      <c r="A74" s="26" t="s">
        <v>11</v>
      </c>
      <c r="B74" s="7">
        <v>5110126284</v>
      </c>
      <c r="C74" s="8">
        <v>9015229071</v>
      </c>
      <c r="D74" s="8">
        <v>14125355355</v>
      </c>
      <c r="E74" s="8">
        <f t="shared" si="2"/>
        <v>25794</v>
      </c>
      <c r="F74" s="8">
        <f t="shared" si="3"/>
        <v>45159</v>
      </c>
      <c r="G74" s="9">
        <f t="shared" si="4"/>
        <v>35513</v>
      </c>
      <c r="H74" s="6"/>
    </row>
    <row r="75" spans="1:8" s="5" customFormat="1" ht="8.85" customHeight="1" x14ac:dyDescent="0.2">
      <c r="A75" s="26" t="s">
        <v>12</v>
      </c>
      <c r="B75" s="7">
        <v>4299802533</v>
      </c>
      <c r="C75" s="8">
        <v>8777851132</v>
      </c>
      <c r="D75" s="8">
        <v>13077653665</v>
      </c>
      <c r="E75" s="8">
        <f t="shared" si="2"/>
        <v>23643</v>
      </c>
      <c r="F75" s="8">
        <f t="shared" si="3"/>
        <v>47275</v>
      </c>
      <c r="G75" s="9">
        <f t="shared" si="4"/>
        <v>35581</v>
      </c>
      <c r="H75" s="6"/>
    </row>
    <row r="76" spans="1:8" s="5" customFormat="1" ht="8.85" customHeight="1" x14ac:dyDescent="0.2">
      <c r="A76" s="26" t="s">
        <v>13</v>
      </c>
      <c r="B76" s="7">
        <v>5709280983</v>
      </c>
      <c r="C76" s="8">
        <v>35477260235</v>
      </c>
      <c r="D76" s="8">
        <v>41186541218</v>
      </c>
      <c r="E76" s="8">
        <f t="shared" si="2"/>
        <v>28525</v>
      </c>
      <c r="F76" s="8">
        <f t="shared" si="3"/>
        <v>71345</v>
      </c>
      <c r="G76" s="9">
        <f t="shared" si="4"/>
        <v>59056</v>
      </c>
      <c r="H76" s="6"/>
    </row>
    <row r="77" spans="1:8" s="5" customFormat="1" ht="8.85" customHeight="1" x14ac:dyDescent="0.2">
      <c r="A77" s="27" t="s">
        <v>14</v>
      </c>
      <c r="B77" s="7">
        <v>5250630626</v>
      </c>
      <c r="C77" s="8">
        <v>15629072342</v>
      </c>
      <c r="D77" s="8">
        <v>20879702968</v>
      </c>
      <c r="E77" s="8">
        <f t="shared" si="2"/>
        <v>28492</v>
      </c>
      <c r="F77" s="8">
        <f t="shared" si="3"/>
        <v>56520</v>
      </c>
      <c r="G77" s="9">
        <f t="shared" si="4"/>
        <v>45311</v>
      </c>
      <c r="H77" s="6"/>
    </row>
    <row r="78" spans="1:8" s="5" customFormat="1" ht="8.85" customHeight="1" x14ac:dyDescent="0.2">
      <c r="A78" s="28" t="s">
        <v>15</v>
      </c>
      <c r="B78" s="7">
        <v>2149219899</v>
      </c>
      <c r="C78" s="8">
        <v>2735028007</v>
      </c>
      <c r="D78" s="8">
        <v>4884247906</v>
      </c>
      <c r="E78" s="8">
        <f t="shared" si="2"/>
        <v>15286</v>
      </c>
      <c r="F78" s="8">
        <f t="shared" si="3"/>
        <v>39153</v>
      </c>
      <c r="G78" s="9">
        <f t="shared" si="4"/>
        <v>23208</v>
      </c>
      <c r="H78" s="6"/>
    </row>
    <row r="79" spans="1:8" s="5" customFormat="1" ht="8.85" customHeight="1" x14ac:dyDescent="0.2">
      <c r="A79" s="26" t="s">
        <v>16</v>
      </c>
      <c r="B79" s="7">
        <v>1027553385</v>
      </c>
      <c r="C79" s="8">
        <v>1404715144</v>
      </c>
      <c r="D79" s="8">
        <v>2432268529</v>
      </c>
      <c r="E79" s="8">
        <f t="shared" si="2"/>
        <v>15952</v>
      </c>
      <c r="F79" s="8">
        <f t="shared" si="3"/>
        <v>33174</v>
      </c>
      <c r="G79" s="9">
        <f t="shared" si="4"/>
        <v>22782</v>
      </c>
      <c r="H79" s="6"/>
    </row>
    <row r="80" spans="1:8" s="5" customFormat="1" ht="8.85" customHeight="1" x14ac:dyDescent="0.2">
      <c r="A80" s="26" t="s">
        <v>17</v>
      </c>
      <c r="B80" s="7">
        <v>1072955888</v>
      </c>
      <c r="C80" s="8">
        <v>1500179088</v>
      </c>
      <c r="D80" s="8">
        <v>2573134976</v>
      </c>
      <c r="E80" s="8">
        <f t="shared" si="2"/>
        <v>15990</v>
      </c>
      <c r="F80" s="8">
        <f t="shared" si="3"/>
        <v>41511</v>
      </c>
      <c r="G80" s="9">
        <f t="shared" si="4"/>
        <v>24924</v>
      </c>
      <c r="H80" s="6"/>
    </row>
    <row r="81" spans="1:8" s="5" customFormat="1" ht="8.85" customHeight="1" x14ac:dyDescent="0.2">
      <c r="A81" s="27" t="s">
        <v>18</v>
      </c>
      <c r="B81" s="7">
        <v>682963637</v>
      </c>
      <c r="C81" s="8">
        <v>1144815173</v>
      </c>
      <c r="D81" s="8">
        <v>1827778810</v>
      </c>
      <c r="E81" s="8">
        <f t="shared" si="2"/>
        <v>15622</v>
      </c>
      <c r="F81" s="8">
        <f t="shared" si="3"/>
        <v>38006</v>
      </c>
      <c r="G81" s="9">
        <f t="shared" si="4"/>
        <v>24753</v>
      </c>
      <c r="H81" s="6"/>
    </row>
    <row r="82" spans="1:8" s="5" customFormat="1" ht="8.85" customHeight="1" x14ac:dyDescent="0.2">
      <c r="A82" s="28" t="s">
        <v>19</v>
      </c>
      <c r="B82" s="7">
        <v>754763849</v>
      </c>
      <c r="C82" s="8">
        <v>1024772073</v>
      </c>
      <c r="D82" s="8">
        <v>1779535922</v>
      </c>
      <c r="E82" s="8">
        <f t="shared" si="2"/>
        <v>19040</v>
      </c>
      <c r="F82" s="8">
        <f t="shared" si="3"/>
        <v>36757</v>
      </c>
      <c r="G82" s="9">
        <f t="shared" si="4"/>
        <v>26356</v>
      </c>
      <c r="H82" s="6"/>
    </row>
    <row r="83" spans="1:8" s="5" customFormat="1" ht="8.85" customHeight="1" x14ac:dyDescent="0.2">
      <c r="A83" s="26" t="s">
        <v>20</v>
      </c>
      <c r="B83" s="7">
        <v>1862281299</v>
      </c>
      <c r="C83" s="8">
        <v>2532341748</v>
      </c>
      <c r="D83" s="8">
        <v>4394623047</v>
      </c>
      <c r="E83" s="8">
        <f t="shared" si="2"/>
        <v>15989</v>
      </c>
      <c r="F83" s="8">
        <f t="shared" si="3"/>
        <v>34680</v>
      </c>
      <c r="G83" s="9">
        <f t="shared" si="4"/>
        <v>23191</v>
      </c>
      <c r="H83" s="6"/>
    </row>
    <row r="84" spans="1:8" s="5" customFormat="1" ht="8.85" customHeight="1" x14ac:dyDescent="0.2">
      <c r="A84" s="26" t="s">
        <v>21</v>
      </c>
      <c r="B84" s="7">
        <v>1713405051</v>
      </c>
      <c r="C84" s="8">
        <v>2474446381</v>
      </c>
      <c r="D84" s="8">
        <v>4187851432</v>
      </c>
      <c r="E84" s="8">
        <f t="shared" si="2"/>
        <v>19303</v>
      </c>
      <c r="F84" s="8">
        <f t="shared" si="3"/>
        <v>30404</v>
      </c>
      <c r="G84" s="9">
        <f t="shared" si="4"/>
        <v>24613</v>
      </c>
      <c r="H84" s="6"/>
    </row>
    <row r="85" spans="1:8" s="5" customFormat="1" ht="8.85" customHeight="1" x14ac:dyDescent="0.2">
      <c r="A85" s="26" t="s">
        <v>22</v>
      </c>
      <c r="B85" s="7">
        <v>3067985699</v>
      </c>
      <c r="C85" s="8">
        <v>5632985482</v>
      </c>
      <c r="D85" s="8">
        <v>8700971181</v>
      </c>
      <c r="E85" s="8">
        <f t="shared" si="2"/>
        <v>23542</v>
      </c>
      <c r="F85" s="8">
        <f t="shared" si="3"/>
        <v>38792</v>
      </c>
      <c r="G85" s="9">
        <f t="shared" si="4"/>
        <v>31579</v>
      </c>
      <c r="H85" s="6"/>
    </row>
    <row r="86" spans="1:8" s="5" customFormat="1" ht="8.85" customHeight="1" x14ac:dyDescent="0.2">
      <c r="A86" s="26" t="s">
        <v>23</v>
      </c>
      <c r="B86" s="7">
        <v>5050730775</v>
      </c>
      <c r="C86" s="8">
        <v>13690280969</v>
      </c>
      <c r="D86" s="8">
        <v>18741011744</v>
      </c>
      <c r="E86" s="8">
        <f t="shared" si="2"/>
        <v>25398</v>
      </c>
      <c r="F86" s="8">
        <f t="shared" si="3"/>
        <v>43911</v>
      </c>
      <c r="G86" s="9">
        <f t="shared" si="4"/>
        <v>36701</v>
      </c>
      <c r="H86" s="6"/>
    </row>
    <row r="87" spans="1:8" s="5" customFormat="1" ht="8.85" customHeight="1" x14ac:dyDescent="0.2">
      <c r="A87" s="27" t="s">
        <v>24</v>
      </c>
      <c r="B87" s="7">
        <v>1404781346</v>
      </c>
      <c r="C87" s="8">
        <v>2383925771</v>
      </c>
      <c r="D87" s="8">
        <v>3788707117</v>
      </c>
      <c r="E87" s="8">
        <f t="shared" si="2"/>
        <v>18478</v>
      </c>
      <c r="F87" s="8">
        <f t="shared" si="3"/>
        <v>29796</v>
      </c>
      <c r="G87" s="9">
        <f t="shared" si="4"/>
        <v>24282</v>
      </c>
      <c r="H87" s="6"/>
    </row>
    <row r="88" spans="1:8" s="5" customFormat="1" ht="8.85" customHeight="1" x14ac:dyDescent="0.2">
      <c r="A88" s="28" t="s">
        <v>25</v>
      </c>
      <c r="B88" s="7">
        <v>1135197263</v>
      </c>
      <c r="C88" s="8">
        <v>2083986610</v>
      </c>
      <c r="D88" s="8">
        <v>3219183873</v>
      </c>
      <c r="E88" s="8">
        <f t="shared" si="2"/>
        <v>20101</v>
      </c>
      <c r="F88" s="8">
        <f t="shared" si="3"/>
        <v>35011</v>
      </c>
      <c r="G88" s="9">
        <f t="shared" si="4"/>
        <v>27752</v>
      </c>
      <c r="H88" s="6"/>
    </row>
    <row r="89" spans="1:8" s="5" customFormat="1" ht="8.85" customHeight="1" x14ac:dyDescent="0.2">
      <c r="A89" s="26" t="s">
        <v>26</v>
      </c>
      <c r="B89" s="7">
        <v>1623079234</v>
      </c>
      <c r="C89" s="8">
        <v>3734304733</v>
      </c>
      <c r="D89" s="8">
        <v>5357383967</v>
      </c>
      <c r="E89" s="8">
        <f t="shared" si="2"/>
        <v>19896</v>
      </c>
      <c r="F89" s="8">
        <f t="shared" si="3"/>
        <v>47216</v>
      </c>
      <c r="G89" s="9">
        <f t="shared" si="4"/>
        <v>33345</v>
      </c>
      <c r="H89" s="6"/>
    </row>
    <row r="90" spans="1:8" s="5" customFormat="1" ht="8.85" customHeight="1" x14ac:dyDescent="0.2">
      <c r="A90" s="26" t="s">
        <v>27</v>
      </c>
      <c r="B90" s="7">
        <v>4033310845</v>
      </c>
      <c r="C90" s="8">
        <v>17944577556</v>
      </c>
      <c r="D90" s="8">
        <v>21977888401</v>
      </c>
      <c r="E90" s="8">
        <f t="shared" si="2"/>
        <v>24023</v>
      </c>
      <c r="F90" s="8">
        <f t="shared" si="3"/>
        <v>52635</v>
      </c>
      <c r="G90" s="9">
        <f t="shared" si="4"/>
        <v>43194</v>
      </c>
      <c r="H90" s="6"/>
    </row>
    <row r="91" spans="1:8" s="5" customFormat="1" ht="8.85" customHeight="1" x14ac:dyDescent="0.2">
      <c r="A91" s="26" t="s">
        <v>28</v>
      </c>
      <c r="B91" s="7">
        <v>3331945269</v>
      </c>
      <c r="C91" s="8">
        <v>9302437923</v>
      </c>
      <c r="D91" s="8">
        <v>12634383192</v>
      </c>
      <c r="E91" s="8">
        <f t="shared" si="2"/>
        <v>21036</v>
      </c>
      <c r="F91" s="8">
        <f t="shared" si="3"/>
        <v>44345</v>
      </c>
      <c r="G91" s="9">
        <f t="shared" si="4"/>
        <v>34317</v>
      </c>
      <c r="H91" s="6"/>
    </row>
    <row r="92" spans="1:8" ht="8.85" customHeight="1" x14ac:dyDescent="0.2">
      <c r="A92" s="26" t="s">
        <v>29</v>
      </c>
      <c r="B92" s="7">
        <v>916873863</v>
      </c>
      <c r="C92" s="8">
        <v>1246814513</v>
      </c>
      <c r="D92" s="8">
        <v>2163688376</v>
      </c>
      <c r="E92" s="8">
        <f t="shared" si="2"/>
        <v>18029</v>
      </c>
      <c r="F92" s="8">
        <f t="shared" si="3"/>
        <v>33102</v>
      </c>
      <c r="G92" s="9">
        <f t="shared" si="4"/>
        <v>24442</v>
      </c>
      <c r="H92" s="8"/>
    </row>
    <row r="93" spans="1:8" ht="8.85" customHeight="1" x14ac:dyDescent="0.2">
      <c r="A93" s="27" t="s">
        <v>30</v>
      </c>
      <c r="B93" s="7">
        <v>673146204</v>
      </c>
      <c r="C93" s="8">
        <v>1069906063</v>
      </c>
      <c r="D93" s="8">
        <v>1743052267</v>
      </c>
      <c r="E93" s="8">
        <f t="shared" si="2"/>
        <v>17296</v>
      </c>
      <c r="F93" s="8">
        <f t="shared" si="3"/>
        <v>29459</v>
      </c>
      <c r="G93" s="9">
        <f t="shared" si="4"/>
        <v>23168</v>
      </c>
      <c r="H93" s="8"/>
    </row>
    <row r="94" spans="1:8" ht="8.85" customHeight="1" x14ac:dyDescent="0.2">
      <c r="A94" s="28" t="s">
        <v>31</v>
      </c>
      <c r="B94" s="7">
        <v>473552068</v>
      </c>
      <c r="C94" s="8">
        <v>571818032</v>
      </c>
      <c r="D94" s="8">
        <v>1045370100</v>
      </c>
      <c r="E94" s="8">
        <f t="shared" si="2"/>
        <v>14663</v>
      </c>
      <c r="F94" s="8">
        <f t="shared" si="3"/>
        <v>34981</v>
      </c>
      <c r="G94" s="9">
        <f t="shared" si="4"/>
        <v>21491</v>
      </c>
      <c r="H94" s="8"/>
    </row>
    <row r="95" spans="1:8" ht="8.85" customHeight="1" x14ac:dyDescent="0.2">
      <c r="A95" s="26" t="s">
        <v>32</v>
      </c>
      <c r="B95" s="7">
        <v>626918534</v>
      </c>
      <c r="C95" s="8">
        <v>615012580</v>
      </c>
      <c r="D95" s="8">
        <v>1241931114</v>
      </c>
      <c r="E95" s="8">
        <f t="shared" si="2"/>
        <v>13851</v>
      </c>
      <c r="F95" s="8">
        <f t="shared" si="3"/>
        <v>37786</v>
      </c>
      <c r="G95" s="9">
        <f t="shared" si="4"/>
        <v>20181</v>
      </c>
      <c r="H95" s="8"/>
    </row>
    <row r="96" spans="1:8" ht="8.85" customHeight="1" x14ac:dyDescent="0.2">
      <c r="A96" s="26" t="s">
        <v>33</v>
      </c>
      <c r="B96" s="7">
        <v>1410433826</v>
      </c>
      <c r="C96" s="8">
        <v>2376678010</v>
      </c>
      <c r="D96" s="8">
        <v>3787111836</v>
      </c>
      <c r="E96" s="8">
        <f t="shared" si="2"/>
        <v>16103</v>
      </c>
      <c r="F96" s="8">
        <f t="shared" si="3"/>
        <v>33956</v>
      </c>
      <c r="G96" s="9">
        <f t="shared" si="4"/>
        <v>24033</v>
      </c>
      <c r="H96" s="8"/>
    </row>
    <row r="97" spans="1:8" ht="8.85" customHeight="1" x14ac:dyDescent="0.2">
      <c r="A97" s="26" t="s">
        <v>34</v>
      </c>
      <c r="B97" s="7">
        <v>1652676122</v>
      </c>
      <c r="C97" s="8">
        <v>4236924501</v>
      </c>
      <c r="D97" s="8">
        <v>5889600623</v>
      </c>
      <c r="E97" s="8">
        <f t="shared" si="2"/>
        <v>16091</v>
      </c>
      <c r="F97" s="8">
        <f t="shared" si="3"/>
        <v>41187</v>
      </c>
      <c r="G97" s="9">
        <f t="shared" si="4"/>
        <v>28649</v>
      </c>
      <c r="H97" s="8"/>
    </row>
    <row r="98" spans="1:8" ht="8.85" customHeight="1" x14ac:dyDescent="0.2">
      <c r="A98" s="27" t="s">
        <v>35</v>
      </c>
      <c r="B98" s="7">
        <v>969660209</v>
      </c>
      <c r="C98" s="8">
        <v>1732901123</v>
      </c>
      <c r="D98" s="8">
        <v>2702561332</v>
      </c>
      <c r="E98" s="8">
        <f t="shared" si="2"/>
        <v>16196</v>
      </c>
      <c r="F98" s="8">
        <f t="shared" si="3"/>
        <v>34142</v>
      </c>
      <c r="G98" s="9">
        <f t="shared" si="4"/>
        <v>24430</v>
      </c>
      <c r="H98" s="8"/>
    </row>
    <row r="99" spans="1:8" ht="8.85" customHeight="1" x14ac:dyDescent="0.2">
      <c r="A99" s="28" t="s">
        <v>36</v>
      </c>
      <c r="B99" s="7">
        <v>567189656</v>
      </c>
      <c r="C99" s="8">
        <v>966526249</v>
      </c>
      <c r="D99" s="8">
        <v>1533715905</v>
      </c>
      <c r="E99" s="8">
        <f t="shared" si="2"/>
        <v>17660</v>
      </c>
      <c r="F99" s="8">
        <f t="shared" si="3"/>
        <v>31428</v>
      </c>
      <c r="G99" s="9">
        <f t="shared" si="4"/>
        <v>24395</v>
      </c>
      <c r="H99" s="8"/>
    </row>
    <row r="100" spans="1:8" ht="8.85" customHeight="1" x14ac:dyDescent="0.2">
      <c r="A100" s="26" t="s">
        <v>37</v>
      </c>
      <c r="B100" s="7">
        <v>827988693</v>
      </c>
      <c r="C100" s="8">
        <v>1348644748</v>
      </c>
      <c r="D100" s="8">
        <v>2176633441</v>
      </c>
      <c r="E100" s="8">
        <f t="shared" si="2"/>
        <v>18277</v>
      </c>
      <c r="F100" s="8">
        <f t="shared" si="3"/>
        <v>34225</v>
      </c>
      <c r="G100" s="9">
        <f t="shared" si="4"/>
        <v>25696</v>
      </c>
      <c r="H100" s="8"/>
    </row>
    <row r="101" spans="1:8" ht="8.85" customHeight="1" x14ac:dyDescent="0.2">
      <c r="A101" s="26" t="s">
        <v>38</v>
      </c>
      <c r="B101" s="7">
        <v>1043729278</v>
      </c>
      <c r="C101" s="8">
        <v>1740746888</v>
      </c>
      <c r="D101" s="8">
        <v>2784476166</v>
      </c>
      <c r="E101" s="8">
        <f t="shared" si="2"/>
        <v>17676</v>
      </c>
      <c r="F101" s="8">
        <f t="shared" si="3"/>
        <v>34630</v>
      </c>
      <c r="G101" s="9">
        <f t="shared" si="4"/>
        <v>25472</v>
      </c>
      <c r="H101" s="8"/>
    </row>
    <row r="102" spans="1:8" ht="8.85" customHeight="1" x14ac:dyDescent="0.2">
      <c r="A102" s="27" t="s">
        <v>39</v>
      </c>
      <c r="B102" s="7">
        <v>484406223</v>
      </c>
      <c r="C102" s="8">
        <v>765965071</v>
      </c>
      <c r="D102" s="8">
        <v>1250371294</v>
      </c>
      <c r="E102" s="8">
        <f t="shared" si="2"/>
        <v>15197</v>
      </c>
      <c r="F102" s="8">
        <f t="shared" si="3"/>
        <v>34379</v>
      </c>
      <c r="G102" s="9">
        <f t="shared" si="4"/>
        <v>23088</v>
      </c>
      <c r="H102" s="8"/>
    </row>
    <row r="103" spans="1:8" ht="8.85" customHeight="1" x14ac:dyDescent="0.2">
      <c r="A103" s="28" t="s">
        <v>40</v>
      </c>
      <c r="B103" s="7">
        <v>2891628387</v>
      </c>
      <c r="C103" s="8">
        <v>8323445128</v>
      </c>
      <c r="D103" s="8">
        <v>11215073515</v>
      </c>
      <c r="E103" s="8">
        <f t="shared" si="2"/>
        <v>21146</v>
      </c>
      <c r="F103" s="8">
        <f t="shared" si="3"/>
        <v>46070</v>
      </c>
      <c r="G103" s="9">
        <f t="shared" si="4"/>
        <v>35332</v>
      </c>
      <c r="H103" s="8"/>
    </row>
    <row r="104" spans="1:8" ht="8.85" customHeight="1" x14ac:dyDescent="0.2">
      <c r="A104" s="26" t="s">
        <v>41</v>
      </c>
      <c r="B104" s="7">
        <v>657437498</v>
      </c>
      <c r="C104" s="8">
        <v>901861455</v>
      </c>
      <c r="D104" s="8">
        <v>1559298953</v>
      </c>
      <c r="E104" s="8">
        <f t="shared" si="2"/>
        <v>17114</v>
      </c>
      <c r="F104" s="8">
        <f t="shared" si="3"/>
        <v>33798</v>
      </c>
      <c r="G104" s="9">
        <f t="shared" si="4"/>
        <v>23953</v>
      </c>
      <c r="H104" s="8"/>
    </row>
    <row r="105" spans="1:8" ht="8.85" customHeight="1" x14ac:dyDescent="0.2">
      <c r="A105" s="26" t="s">
        <v>42</v>
      </c>
      <c r="B105" s="7">
        <v>973628847</v>
      </c>
      <c r="C105" s="8">
        <v>1514124431</v>
      </c>
      <c r="D105" s="8">
        <v>2487753278</v>
      </c>
      <c r="E105" s="8">
        <f t="shared" si="2"/>
        <v>16190</v>
      </c>
      <c r="F105" s="8">
        <f t="shared" si="3"/>
        <v>41513</v>
      </c>
      <c r="G105" s="9">
        <f t="shared" si="4"/>
        <v>25750</v>
      </c>
      <c r="H105" s="8"/>
    </row>
    <row r="106" spans="1:8" ht="8.85" customHeight="1" x14ac:dyDescent="0.2">
      <c r="A106" s="26" t="s">
        <v>43</v>
      </c>
      <c r="B106" s="7">
        <v>1286043798</v>
      </c>
      <c r="C106" s="8">
        <v>1992132541</v>
      </c>
      <c r="D106" s="8">
        <v>3278176339</v>
      </c>
      <c r="E106" s="8">
        <f t="shared" si="2"/>
        <v>17643</v>
      </c>
      <c r="F106" s="8">
        <f t="shared" si="3"/>
        <v>38705</v>
      </c>
      <c r="G106" s="9">
        <f t="shared" si="4"/>
        <v>26360</v>
      </c>
      <c r="H106" s="8"/>
    </row>
    <row r="107" spans="1:8" ht="8.85" customHeight="1" x14ac:dyDescent="0.2">
      <c r="A107" s="26" t="s">
        <v>44</v>
      </c>
      <c r="B107" s="7">
        <v>839551959</v>
      </c>
      <c r="C107" s="8">
        <v>1479031986</v>
      </c>
      <c r="D107" s="8">
        <v>2318583945</v>
      </c>
      <c r="E107" s="8">
        <f t="shared" si="2"/>
        <v>16840</v>
      </c>
      <c r="F107" s="8">
        <f t="shared" si="3"/>
        <v>38391</v>
      </c>
      <c r="G107" s="9">
        <f t="shared" si="4"/>
        <v>26235</v>
      </c>
      <c r="H107" s="8"/>
    </row>
    <row r="108" spans="1:8" ht="8.85" customHeight="1" x14ac:dyDescent="0.2">
      <c r="A108" s="26" t="s">
        <v>45</v>
      </c>
      <c r="B108" s="7">
        <v>866142040</v>
      </c>
      <c r="C108" s="8">
        <v>1105026412</v>
      </c>
      <c r="D108" s="8">
        <v>1971168452</v>
      </c>
      <c r="E108" s="8">
        <f t="shared" si="2"/>
        <v>17519</v>
      </c>
      <c r="F108" s="8">
        <f t="shared" si="3"/>
        <v>31073</v>
      </c>
      <c r="G108" s="9">
        <f t="shared" si="4"/>
        <v>23190</v>
      </c>
      <c r="H108" s="8"/>
    </row>
    <row r="109" spans="1:8" ht="8.85" customHeight="1" x14ac:dyDescent="0.2">
      <c r="A109" s="26" t="s">
        <v>46</v>
      </c>
      <c r="B109" s="7">
        <v>1201842895</v>
      </c>
      <c r="C109" s="8">
        <v>1906254267</v>
      </c>
      <c r="D109" s="8">
        <v>3108097162</v>
      </c>
      <c r="E109" s="8">
        <f t="shared" si="2"/>
        <v>16336</v>
      </c>
      <c r="F109" s="8">
        <f t="shared" si="3"/>
        <v>37745</v>
      </c>
      <c r="G109" s="9">
        <f t="shared" si="4"/>
        <v>25051</v>
      </c>
      <c r="H109" s="8"/>
    </row>
    <row r="110" spans="1:8" ht="8.85" customHeight="1" x14ac:dyDescent="0.2">
      <c r="A110" s="27" t="s">
        <v>47</v>
      </c>
      <c r="B110" s="7">
        <v>41701905</v>
      </c>
      <c r="C110" s="8">
        <v>3102850426</v>
      </c>
      <c r="D110" s="8">
        <v>3144552331</v>
      </c>
      <c r="E110" s="8">
        <f t="shared" si="2"/>
        <v>16446</v>
      </c>
      <c r="F110" s="8">
        <f t="shared" si="3"/>
        <v>49136</v>
      </c>
      <c r="G110" s="9">
        <f t="shared" si="4"/>
        <v>47874</v>
      </c>
      <c r="H110" s="8"/>
    </row>
    <row r="111" spans="1:8" ht="11.25" customHeight="1" x14ac:dyDescent="0.2">
      <c r="A111" s="29" t="s">
        <v>48</v>
      </c>
      <c r="B111" s="10">
        <f>SUM(B64:B110)</f>
        <v>85647049259</v>
      </c>
      <c r="C111" s="11">
        <f>SUM(C64:C110)</f>
        <v>199604922648</v>
      </c>
      <c r="D111" s="11">
        <f>SUM(D64:D110)</f>
        <v>285251971907</v>
      </c>
      <c r="E111" s="11">
        <f t="shared" si="2"/>
        <v>20019</v>
      </c>
      <c r="F111" s="11">
        <f t="shared" si="3"/>
        <v>45821</v>
      </c>
      <c r="G111" s="12">
        <f t="shared" si="4"/>
        <v>33036</v>
      </c>
      <c r="H111" s="8"/>
    </row>
    <row r="112" spans="1:8" x14ac:dyDescent="0.2">
      <c r="A112" s="19"/>
      <c r="B112" s="19"/>
      <c r="C112" s="19"/>
      <c r="D112" s="19"/>
      <c r="E112" s="19"/>
      <c r="F112" s="19"/>
      <c r="G112" s="19"/>
      <c r="H112" s="19"/>
    </row>
    <row r="113" spans="1:8" x14ac:dyDescent="0.2">
      <c r="A113" s="19"/>
      <c r="B113" s="19"/>
      <c r="C113" s="19"/>
      <c r="D113" s="19"/>
      <c r="E113" s="19"/>
      <c r="F113" s="19"/>
      <c r="G113" s="19"/>
      <c r="H113" s="19"/>
    </row>
  </sheetData>
  <mergeCells count="10">
    <mergeCell ref="E61:G61"/>
    <mergeCell ref="A61:A63"/>
    <mergeCell ref="B61:D61"/>
    <mergeCell ref="E5:E6"/>
    <mergeCell ref="C4:E4"/>
    <mergeCell ref="F4:H4"/>
    <mergeCell ref="A4:A6"/>
    <mergeCell ref="C5:C6"/>
    <mergeCell ref="D5:D6"/>
    <mergeCell ref="B4:B5"/>
  </mergeCells>
  <phoneticPr fontId="1"/>
  <pageMargins left="0.78740157480314965" right="0.98425196850393704" top="0.55118110236220474" bottom="0.55118110236220474" header="0.23622047244094491" footer="0.23622047244094491"/>
  <pageSetup paperSize="9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Administrator</cp:lastModifiedBy>
  <cp:lastPrinted>2018-11-22T06:42:52Z</cp:lastPrinted>
  <dcterms:created xsi:type="dcterms:W3CDTF">2015-10-13T06:18:54Z</dcterms:created>
  <dcterms:modified xsi:type="dcterms:W3CDTF">2019-03-29T01:43:06Z</dcterms:modified>
</cp:coreProperties>
</file>