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0_福岡県\"/>
    </mc:Choice>
  </mc:AlternateContent>
  <bookViews>
    <workbookView xWindow="240" yWindow="120" windowWidth="14940" windowHeight="8496"/>
  </bookViews>
  <sheets>
    <sheet name="福岡県" sheetId="4" r:id="rId1"/>
  </sheets>
  <definedNames>
    <definedName name="_xlnm.Print_Area" localSheetId="0">福岡県!$A$1:$O$78</definedName>
    <definedName name="_xlnm.Print_Titles" localSheetId="0">福岡県!$A:$A,福岡県!$1:$5</definedName>
  </definedNames>
  <calcPr calcId="152511"/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6" i="4"/>
  <c r="H78" i="4" l="1"/>
  <c r="G78" i="4"/>
  <c r="F78" i="4"/>
  <c r="E78" i="4"/>
  <c r="D78" i="4"/>
  <c r="C78" i="4"/>
  <c r="B78" i="4"/>
  <c r="A3" i="4" l="1"/>
  <c r="A78" i="4" s="1"/>
  <c r="J78" i="4"/>
  <c r="I78" i="4"/>
  <c r="K78" i="4" l="1"/>
</calcChain>
</file>

<file path=xl/sharedStrings.xml><?xml version="1.0" encoding="utf-8"?>
<sst xmlns="http://schemas.openxmlformats.org/spreadsheetml/2006/main" count="98" uniqueCount="96">
  <si>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</si>
  <si>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</si>
  <si>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</si>
  <si>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</si>
  <si>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</si>
  <si>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</si>
  <si>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春　田　くみこ</t>
  </si>
  <si>
    <t>川　口　尚　宏</t>
  </si>
  <si>
    <t>かわの　祥　子</t>
  </si>
  <si>
    <t>浜武　しんいち</t>
  </si>
  <si>
    <t>しもの　六　太</t>
  </si>
  <si>
    <t>本　藤　昭　子</t>
  </si>
  <si>
    <t>野田　くによし</t>
  </si>
  <si>
    <t>江夏　まさとし</t>
  </si>
  <si>
    <t>松　山　まさじ</t>
  </si>
  <si>
    <t>国民民主党</t>
  </si>
  <si>
    <t>NHKから国民を守る党</t>
  </si>
  <si>
    <t>日本共産党</t>
  </si>
  <si>
    <t>オリーブの木</t>
  </si>
  <si>
    <t>公明党</t>
  </si>
  <si>
    <t>安楽死制度を考える会</t>
  </si>
  <si>
    <t>立憲民主党</t>
  </si>
  <si>
    <t>幸福実現党</t>
  </si>
  <si>
    <t>自由民主党</t>
  </si>
  <si>
    <t>北九州市門司区</t>
    <rPh sb="0" eb="4">
      <t>キタキュウシュウシ</t>
    </rPh>
    <phoneticPr fontId="1"/>
  </si>
  <si>
    <t>北九州市小倉北区</t>
    <phoneticPr fontId="1"/>
  </si>
  <si>
    <t>北九州市小倉南区</t>
    <phoneticPr fontId="1"/>
  </si>
  <si>
    <t>北九州市若松区</t>
    <phoneticPr fontId="1"/>
  </si>
  <si>
    <t>北九州市八幡東区</t>
    <phoneticPr fontId="1"/>
  </si>
  <si>
    <t>北九州市八幡西区</t>
    <phoneticPr fontId="1"/>
  </si>
  <si>
    <t>北九州市戸畑区</t>
    <phoneticPr fontId="1"/>
  </si>
  <si>
    <t>福岡市東区</t>
    <rPh sb="0" eb="3">
      <t>フクオカシ</t>
    </rPh>
    <phoneticPr fontId="1"/>
  </si>
  <si>
    <t>福岡市博多区</t>
    <rPh sb="0" eb="3">
      <t>フクオカシ</t>
    </rPh>
    <phoneticPr fontId="1"/>
  </si>
  <si>
    <t>福岡市中央区</t>
    <phoneticPr fontId="1"/>
  </si>
  <si>
    <t>福岡市南区</t>
    <phoneticPr fontId="1"/>
  </si>
  <si>
    <t>福岡市城南区</t>
    <phoneticPr fontId="1"/>
  </si>
  <si>
    <t>福岡市早良区</t>
    <phoneticPr fontId="1"/>
  </si>
  <si>
    <t>福岡市西区</t>
    <phoneticPr fontId="1"/>
  </si>
  <si>
    <t>大牟田市</t>
    <phoneticPr fontId="1"/>
  </si>
  <si>
    <t>久留米市</t>
    <phoneticPr fontId="1"/>
  </si>
  <si>
    <t>直方市</t>
    <phoneticPr fontId="1"/>
  </si>
  <si>
    <t>飯塚市</t>
    <phoneticPr fontId="1"/>
  </si>
  <si>
    <t>田川市</t>
    <phoneticPr fontId="1"/>
  </si>
  <si>
    <t>柳川市</t>
    <phoneticPr fontId="1"/>
  </si>
  <si>
    <t>八女市</t>
    <phoneticPr fontId="1"/>
  </si>
  <si>
    <t>筑後市</t>
    <phoneticPr fontId="1"/>
  </si>
  <si>
    <t>大川市</t>
    <phoneticPr fontId="1"/>
  </si>
  <si>
    <t>行橋市</t>
    <phoneticPr fontId="1"/>
  </si>
  <si>
    <t>豊前市</t>
    <phoneticPr fontId="1"/>
  </si>
  <si>
    <t>中間市</t>
    <phoneticPr fontId="1"/>
  </si>
  <si>
    <t>小郡市</t>
    <phoneticPr fontId="1"/>
  </si>
  <si>
    <t>筑紫野市</t>
    <phoneticPr fontId="1"/>
  </si>
  <si>
    <t>春日市</t>
    <phoneticPr fontId="1"/>
  </si>
  <si>
    <t>大野城市</t>
    <phoneticPr fontId="1"/>
  </si>
  <si>
    <t>宗像市</t>
    <phoneticPr fontId="1"/>
  </si>
  <si>
    <t>太宰府市</t>
    <phoneticPr fontId="1"/>
  </si>
  <si>
    <t>古賀市</t>
    <phoneticPr fontId="1"/>
  </si>
  <si>
    <t>福津市</t>
    <phoneticPr fontId="1"/>
  </si>
  <si>
    <t>うきは市</t>
    <phoneticPr fontId="1"/>
  </si>
  <si>
    <t>宮若市</t>
    <phoneticPr fontId="1"/>
  </si>
  <si>
    <t>嘉麻市</t>
    <phoneticPr fontId="1"/>
  </si>
  <si>
    <t>朝倉市</t>
    <phoneticPr fontId="1"/>
  </si>
  <si>
    <t>みやま市</t>
    <phoneticPr fontId="1"/>
  </si>
  <si>
    <t>糸島市</t>
    <phoneticPr fontId="1"/>
  </si>
  <si>
    <t>那珂川市</t>
    <phoneticPr fontId="1"/>
  </si>
  <si>
    <t>宇美町</t>
    <phoneticPr fontId="1"/>
  </si>
  <si>
    <t>篠栗町</t>
    <phoneticPr fontId="1"/>
  </si>
  <si>
    <t>志免町</t>
    <phoneticPr fontId="1"/>
  </si>
  <si>
    <t>須恵町</t>
    <phoneticPr fontId="1"/>
  </si>
  <si>
    <t>新宮町</t>
    <phoneticPr fontId="1"/>
  </si>
  <si>
    <t>久山町</t>
    <phoneticPr fontId="1"/>
  </si>
  <si>
    <t>粕屋町</t>
    <phoneticPr fontId="1"/>
  </si>
  <si>
    <t>芦屋町</t>
    <phoneticPr fontId="1"/>
  </si>
  <si>
    <t>水巻町</t>
    <phoneticPr fontId="1"/>
  </si>
  <si>
    <t>岡垣町</t>
    <phoneticPr fontId="1"/>
  </si>
  <si>
    <t>遠賀町</t>
    <phoneticPr fontId="1"/>
  </si>
  <si>
    <t>小竹町</t>
    <phoneticPr fontId="1"/>
  </si>
  <si>
    <t>鞍手町</t>
    <phoneticPr fontId="1"/>
  </si>
  <si>
    <t>桂川町</t>
    <phoneticPr fontId="1"/>
  </si>
  <si>
    <t>筑前町</t>
    <phoneticPr fontId="1"/>
  </si>
  <si>
    <t>東峰村</t>
    <phoneticPr fontId="1"/>
  </si>
  <si>
    <t>大刀洗町</t>
    <phoneticPr fontId="1"/>
  </si>
  <si>
    <t>大木町</t>
    <phoneticPr fontId="1"/>
  </si>
  <si>
    <t>広川町</t>
    <phoneticPr fontId="1"/>
  </si>
  <si>
    <t>香春町</t>
    <phoneticPr fontId="1"/>
  </si>
  <si>
    <t>添田町</t>
    <phoneticPr fontId="1"/>
  </si>
  <si>
    <t>糸田町</t>
    <phoneticPr fontId="1"/>
  </si>
  <si>
    <t>川崎町</t>
    <phoneticPr fontId="1"/>
  </si>
  <si>
    <t>大任町</t>
    <phoneticPr fontId="1"/>
  </si>
  <si>
    <t>赤村</t>
    <phoneticPr fontId="1"/>
  </si>
  <si>
    <t>福智町</t>
    <phoneticPr fontId="1"/>
  </si>
  <si>
    <t>苅田町</t>
    <phoneticPr fontId="1"/>
  </si>
  <si>
    <t>みやこ町</t>
    <phoneticPr fontId="1"/>
  </si>
  <si>
    <t>吉富町</t>
    <phoneticPr fontId="1"/>
  </si>
  <si>
    <t>上毛町</t>
    <phoneticPr fontId="1"/>
  </si>
  <si>
    <t>築上町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</si>
</sst>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6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9" width="17.77734375" style="7"/>
    <col min="10" max="14" width="17.77734375" style="6"/>
    <col min="15" max="15" width="17.77734375" style="15"/>
    <col min="16" max="16384" width="17.77734375" style="1"/>
  </cols>
  <sheetData>
    <row r="1" spans="1:18" ht="21" customHeight="1">
      <c r="A1" s="18" t="s">
        <v>5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4"/>
      <c r="Q1" s="2"/>
      <c r="R1" s="5"/>
    </row>
    <row r="2" spans="1:18" ht="21" customHeight="1">
      <c r="A2" s="34"/>
      <c r="B2" s="37" t="s">
        <v>3</v>
      </c>
      <c r="C2" s="37"/>
      <c r="D2" s="37"/>
      <c r="E2" s="37"/>
      <c r="F2" s="37"/>
      <c r="G2" s="37"/>
      <c r="H2" s="37"/>
      <c r="I2" s="37" t="s">
        <v>3</v>
      </c>
      <c r="J2" s="37"/>
      <c r="K2" s="37"/>
      <c r="L2" s="37"/>
      <c r="M2" s="37"/>
      <c r="N2" s="37"/>
      <c r="O2" s="37"/>
      <c r="Q2" s="2"/>
      <c r="R2" s="2"/>
    </row>
    <row r="3" spans="1:18" ht="21" customHeight="1">
      <c r="A3" s="21" t="str">
        <f ca="1">RIGHT(CELL("filename",A3),LEN(CELL("filename",A3))-FIND("]",CELL("filename",A3)))</f>
        <v>福岡県</v>
      </c>
      <c r="B3" s="2"/>
      <c r="H3" s="17" t="s">
        <v>2</v>
      </c>
      <c r="I3" s="2"/>
      <c r="K3" s="17" t="s">
        <v>2</v>
      </c>
      <c r="L3" s="1"/>
      <c r="M3" s="1"/>
      <c r="N3" s="7"/>
      <c r="O3" s="1"/>
    </row>
    <row r="4" spans="1:18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35" t="s">
        <v>1</v>
      </c>
      <c r="L4" s="1"/>
      <c r="M4" s="1"/>
      <c r="N4" s="1"/>
      <c r="O4" s="1"/>
    </row>
    <row r="5" spans="1:18" ht="21" customHeight="1">
      <c r="A5" s="20" t="s">
        <v>4</v>
      </c>
      <c r="B5" s="23" t="s">
        <v>15</v>
      </c>
      <c r="C5" s="23" t="s">
        <v>16</v>
      </c>
      <c r="D5" s="23" t="s">
        <v>17</v>
      </c>
      <c r="E5" s="23" t="s">
        <v>18</v>
      </c>
      <c r="F5" s="23" t="s">
        <v>19</v>
      </c>
      <c r="G5" s="23" t="s">
        <v>20</v>
      </c>
      <c r="H5" s="23" t="s">
        <v>21</v>
      </c>
      <c r="I5" s="23" t="s">
        <v>22</v>
      </c>
      <c r="J5" s="23" t="s">
        <v>23</v>
      </c>
      <c r="K5" s="36"/>
      <c r="L5" s="1"/>
      <c r="M5" s="1"/>
      <c r="N5" s="1"/>
      <c r="O5" s="1"/>
    </row>
    <row r="6" spans="1:18" ht="21" customHeight="1">
      <c r="A6" s="25" t="s">
        <v>24</v>
      </c>
      <c r="B6" s="26">
        <v>3068</v>
      </c>
      <c r="C6" s="26">
        <v>774</v>
      </c>
      <c r="D6" s="26">
        <v>4308</v>
      </c>
      <c r="E6" s="26">
        <v>216</v>
      </c>
      <c r="F6" s="26">
        <v>10231</v>
      </c>
      <c r="G6" s="26">
        <v>274</v>
      </c>
      <c r="H6" s="26">
        <v>6290</v>
      </c>
      <c r="I6" s="26">
        <v>242</v>
      </c>
      <c r="J6" s="26">
        <v>10411</v>
      </c>
      <c r="K6" s="27">
        <f>SUM(B6:J6)</f>
        <v>35814</v>
      </c>
      <c r="L6" s="1"/>
      <c r="M6" s="1"/>
      <c r="N6" s="1"/>
      <c r="O6" s="1"/>
    </row>
    <row r="7" spans="1:18" ht="21" customHeight="1">
      <c r="A7" s="31" t="s">
        <v>25</v>
      </c>
      <c r="B7" s="32">
        <v>4849</v>
      </c>
      <c r="C7" s="32">
        <v>1524</v>
      </c>
      <c r="D7" s="32">
        <v>7524</v>
      </c>
      <c r="E7" s="32">
        <v>366</v>
      </c>
      <c r="F7" s="32">
        <v>13432</v>
      </c>
      <c r="G7" s="32">
        <v>513</v>
      </c>
      <c r="H7" s="32">
        <v>8970</v>
      </c>
      <c r="I7" s="32">
        <v>444</v>
      </c>
      <c r="J7" s="32">
        <v>17281</v>
      </c>
      <c r="K7" s="33">
        <f>SUM(B7:J7)</f>
        <v>54903</v>
      </c>
      <c r="L7" s="1"/>
      <c r="M7" s="1"/>
      <c r="N7" s="1"/>
      <c r="O7" s="1"/>
    </row>
    <row r="8" spans="1:18" ht="21" customHeight="1">
      <c r="A8" s="31" t="s">
        <v>26</v>
      </c>
      <c r="B8" s="32">
        <v>6169</v>
      </c>
      <c r="C8" s="32">
        <v>1883</v>
      </c>
      <c r="D8" s="32">
        <v>9455</v>
      </c>
      <c r="E8" s="32">
        <v>454</v>
      </c>
      <c r="F8" s="32">
        <v>16376</v>
      </c>
      <c r="G8" s="32">
        <v>591</v>
      </c>
      <c r="H8" s="32">
        <v>11420</v>
      </c>
      <c r="I8" s="32">
        <v>705</v>
      </c>
      <c r="J8" s="32">
        <v>20917</v>
      </c>
      <c r="K8" s="33">
        <f>SUM(B8:J8)</f>
        <v>67970</v>
      </c>
      <c r="L8" s="1"/>
      <c r="M8" s="1"/>
      <c r="N8" s="1"/>
      <c r="O8" s="1"/>
    </row>
    <row r="9" spans="1:18" ht="21" customHeight="1">
      <c r="A9" s="31" t="s">
        <v>27</v>
      </c>
      <c r="B9" s="32">
        <v>2478</v>
      </c>
      <c r="C9" s="32">
        <v>656</v>
      </c>
      <c r="D9" s="32">
        <v>4550</v>
      </c>
      <c r="E9" s="32">
        <v>187</v>
      </c>
      <c r="F9" s="32">
        <v>6297</v>
      </c>
      <c r="G9" s="32">
        <v>224</v>
      </c>
      <c r="H9" s="32">
        <v>5221</v>
      </c>
      <c r="I9" s="32">
        <v>197</v>
      </c>
      <c r="J9" s="32">
        <v>8582</v>
      </c>
      <c r="K9" s="33">
        <f>SUM(B9:J9)</f>
        <v>28392</v>
      </c>
      <c r="L9" s="1"/>
      <c r="M9" s="1"/>
      <c r="N9" s="1"/>
      <c r="O9" s="1"/>
    </row>
    <row r="10" spans="1:18" ht="21" customHeight="1">
      <c r="A10" s="31" t="s">
        <v>28</v>
      </c>
      <c r="B10" s="32">
        <v>2478</v>
      </c>
      <c r="C10" s="32">
        <v>697</v>
      </c>
      <c r="D10" s="32">
        <v>3021</v>
      </c>
      <c r="E10" s="32">
        <v>133</v>
      </c>
      <c r="F10" s="32">
        <v>6018</v>
      </c>
      <c r="G10" s="32">
        <v>197</v>
      </c>
      <c r="H10" s="32">
        <v>4532</v>
      </c>
      <c r="I10" s="32">
        <v>202</v>
      </c>
      <c r="J10" s="32">
        <v>7243</v>
      </c>
      <c r="K10" s="33">
        <f>SUM(B10:J10)</f>
        <v>24521</v>
      </c>
      <c r="L10" s="1"/>
      <c r="M10" s="1"/>
      <c r="N10" s="1"/>
      <c r="O10" s="1"/>
    </row>
    <row r="11" spans="1:18" ht="21" customHeight="1">
      <c r="A11" s="31" t="s">
        <v>29</v>
      </c>
      <c r="B11" s="32">
        <v>7472</v>
      </c>
      <c r="C11" s="32">
        <v>2082</v>
      </c>
      <c r="D11" s="32">
        <v>9789</v>
      </c>
      <c r="E11" s="32">
        <v>521</v>
      </c>
      <c r="F11" s="32">
        <v>20308</v>
      </c>
      <c r="G11" s="32">
        <v>901</v>
      </c>
      <c r="H11" s="32">
        <v>16860</v>
      </c>
      <c r="I11" s="32">
        <v>850</v>
      </c>
      <c r="J11" s="32">
        <v>25365</v>
      </c>
      <c r="K11" s="33">
        <f>SUM(B11:J11)</f>
        <v>84148</v>
      </c>
      <c r="L11" s="1"/>
      <c r="M11" s="1"/>
      <c r="N11" s="1"/>
      <c r="O11" s="1"/>
    </row>
    <row r="12" spans="1:18" ht="21" customHeight="1">
      <c r="A12" s="31" t="s">
        <v>30</v>
      </c>
      <c r="B12" s="32">
        <v>2012</v>
      </c>
      <c r="C12" s="32">
        <v>497</v>
      </c>
      <c r="D12" s="32">
        <v>3274</v>
      </c>
      <c r="E12" s="32">
        <v>135</v>
      </c>
      <c r="F12" s="32">
        <v>4990</v>
      </c>
      <c r="G12" s="32">
        <v>171</v>
      </c>
      <c r="H12" s="32">
        <v>3456</v>
      </c>
      <c r="I12" s="32">
        <v>146</v>
      </c>
      <c r="J12" s="32">
        <v>6362</v>
      </c>
      <c r="K12" s="33">
        <f>SUM(B12:J12)</f>
        <v>21043</v>
      </c>
      <c r="L12" s="1"/>
      <c r="M12" s="1"/>
      <c r="N12" s="1"/>
      <c r="O12" s="1"/>
    </row>
    <row r="13" spans="1:18" ht="21" customHeight="1">
      <c r="A13" s="31" t="s">
        <v>31</v>
      </c>
      <c r="B13" s="32">
        <v>9194</v>
      </c>
      <c r="C13" s="32">
        <v>3552</v>
      </c>
      <c r="D13" s="32">
        <v>10664</v>
      </c>
      <c r="E13" s="32">
        <v>906</v>
      </c>
      <c r="F13" s="32">
        <v>21991</v>
      </c>
      <c r="G13" s="32">
        <v>946</v>
      </c>
      <c r="H13" s="32">
        <v>20209</v>
      </c>
      <c r="I13" s="32">
        <v>836</v>
      </c>
      <c r="J13" s="32">
        <v>34036</v>
      </c>
      <c r="K13" s="33">
        <f>SUM(B13:J13)</f>
        <v>102334</v>
      </c>
      <c r="L13" s="1"/>
      <c r="M13" s="1"/>
      <c r="N13" s="1"/>
      <c r="O13" s="1"/>
    </row>
    <row r="14" spans="1:18" ht="21" customHeight="1">
      <c r="A14" s="31" t="s">
        <v>32</v>
      </c>
      <c r="B14" s="32">
        <v>5899</v>
      </c>
      <c r="C14" s="32">
        <v>2415</v>
      </c>
      <c r="D14" s="32">
        <v>5401</v>
      </c>
      <c r="E14" s="32">
        <v>595</v>
      </c>
      <c r="F14" s="32">
        <v>15255</v>
      </c>
      <c r="G14" s="32">
        <v>670</v>
      </c>
      <c r="H14" s="32">
        <v>11354</v>
      </c>
      <c r="I14" s="32">
        <v>504</v>
      </c>
      <c r="J14" s="32">
        <v>21850</v>
      </c>
      <c r="K14" s="33">
        <f>SUM(B14:J14)</f>
        <v>63943</v>
      </c>
      <c r="L14" s="1"/>
      <c r="M14" s="1"/>
      <c r="N14" s="1"/>
      <c r="O14" s="1"/>
    </row>
    <row r="15" spans="1:18" ht="21" customHeight="1">
      <c r="A15" s="31" t="s">
        <v>33</v>
      </c>
      <c r="B15" s="32">
        <v>6387</v>
      </c>
      <c r="C15" s="32">
        <v>1959</v>
      </c>
      <c r="D15" s="32">
        <v>5850</v>
      </c>
      <c r="E15" s="32">
        <v>717</v>
      </c>
      <c r="F15" s="32">
        <v>9835</v>
      </c>
      <c r="G15" s="32">
        <v>629</v>
      </c>
      <c r="H15" s="32">
        <v>12922</v>
      </c>
      <c r="I15" s="32">
        <v>419</v>
      </c>
      <c r="J15" s="32">
        <v>23326</v>
      </c>
      <c r="K15" s="33">
        <f>SUM(B15:J15)</f>
        <v>62044</v>
      </c>
      <c r="L15" s="1"/>
      <c r="M15" s="1"/>
      <c r="N15" s="1"/>
      <c r="O15" s="1"/>
    </row>
    <row r="16" spans="1:18" ht="21" customHeight="1">
      <c r="A16" s="31" t="s">
        <v>34</v>
      </c>
      <c r="B16" s="32">
        <v>9187</v>
      </c>
      <c r="C16" s="32">
        <v>2432</v>
      </c>
      <c r="D16" s="32">
        <v>7456</v>
      </c>
      <c r="E16" s="32">
        <v>850</v>
      </c>
      <c r="F16" s="32">
        <v>18257</v>
      </c>
      <c r="G16" s="32">
        <v>767</v>
      </c>
      <c r="H16" s="32">
        <v>16498</v>
      </c>
      <c r="I16" s="32">
        <v>791</v>
      </c>
      <c r="J16" s="32">
        <v>29030</v>
      </c>
      <c r="K16" s="33">
        <f>SUM(B16:J16)</f>
        <v>85268</v>
      </c>
      <c r="L16" s="1"/>
      <c r="M16" s="1"/>
      <c r="N16" s="1"/>
      <c r="O16" s="1"/>
    </row>
    <row r="17" spans="1:15" ht="21" customHeight="1">
      <c r="A17" s="31" t="s">
        <v>35</v>
      </c>
      <c r="B17" s="32">
        <v>4469</v>
      </c>
      <c r="C17" s="32">
        <v>1209</v>
      </c>
      <c r="D17" s="32">
        <v>4516</v>
      </c>
      <c r="E17" s="32">
        <v>378</v>
      </c>
      <c r="F17" s="32">
        <v>8471</v>
      </c>
      <c r="G17" s="32">
        <v>365</v>
      </c>
      <c r="H17" s="32">
        <v>8801</v>
      </c>
      <c r="I17" s="32">
        <v>420</v>
      </c>
      <c r="J17" s="32">
        <v>15027</v>
      </c>
      <c r="K17" s="33">
        <f>SUM(B17:J17)</f>
        <v>43656</v>
      </c>
      <c r="L17" s="1"/>
      <c r="M17" s="1"/>
      <c r="N17" s="1"/>
      <c r="O17" s="1"/>
    </row>
    <row r="18" spans="1:15" ht="21" customHeight="1">
      <c r="A18" s="31" t="s">
        <v>36</v>
      </c>
      <c r="B18" s="32">
        <v>5973</v>
      </c>
      <c r="C18" s="32">
        <v>2114</v>
      </c>
      <c r="D18" s="32">
        <v>7032</v>
      </c>
      <c r="E18" s="32">
        <v>626</v>
      </c>
      <c r="F18" s="32">
        <v>17400</v>
      </c>
      <c r="G18" s="32">
        <v>769</v>
      </c>
      <c r="H18" s="32">
        <v>16461</v>
      </c>
      <c r="I18" s="32">
        <v>536</v>
      </c>
      <c r="J18" s="32">
        <v>26240</v>
      </c>
      <c r="K18" s="33">
        <f>SUM(B18:J18)</f>
        <v>77151</v>
      </c>
      <c r="L18" s="1"/>
      <c r="M18" s="1"/>
      <c r="N18" s="1"/>
      <c r="O18" s="1"/>
    </row>
    <row r="19" spans="1:15" ht="21" customHeight="1">
      <c r="A19" s="31" t="s">
        <v>37</v>
      </c>
      <c r="B19" s="32">
        <v>5649</v>
      </c>
      <c r="C19" s="32">
        <v>2175</v>
      </c>
      <c r="D19" s="32">
        <v>6667</v>
      </c>
      <c r="E19" s="32">
        <v>648</v>
      </c>
      <c r="F19" s="32">
        <v>14133</v>
      </c>
      <c r="G19" s="32">
        <v>669</v>
      </c>
      <c r="H19" s="32">
        <v>16886</v>
      </c>
      <c r="I19" s="32">
        <v>549</v>
      </c>
      <c r="J19" s="32">
        <v>24780</v>
      </c>
      <c r="K19" s="33">
        <f>SUM(B19:J19)</f>
        <v>72156</v>
      </c>
      <c r="L19" s="1"/>
      <c r="M19" s="1"/>
      <c r="N19" s="1"/>
      <c r="O19" s="1"/>
    </row>
    <row r="20" spans="1:15" ht="21" customHeight="1">
      <c r="A20" s="31" t="s">
        <v>38</v>
      </c>
      <c r="B20" s="32">
        <v>2161</v>
      </c>
      <c r="C20" s="32">
        <v>879</v>
      </c>
      <c r="D20" s="32">
        <v>4695</v>
      </c>
      <c r="E20" s="32">
        <v>265</v>
      </c>
      <c r="F20" s="32">
        <v>11105</v>
      </c>
      <c r="G20" s="32">
        <v>261</v>
      </c>
      <c r="H20" s="32">
        <v>10733</v>
      </c>
      <c r="I20" s="32">
        <v>351</v>
      </c>
      <c r="J20" s="32">
        <v>10752</v>
      </c>
      <c r="K20" s="33">
        <f>SUM(B20:J20)</f>
        <v>41202</v>
      </c>
      <c r="L20" s="1"/>
      <c r="M20" s="1"/>
      <c r="N20" s="1"/>
      <c r="O20" s="1"/>
    </row>
    <row r="21" spans="1:15" ht="21" customHeight="1">
      <c r="A21" s="31" t="s">
        <v>39</v>
      </c>
      <c r="B21" s="32">
        <v>6448</v>
      </c>
      <c r="C21" s="32">
        <v>2201</v>
      </c>
      <c r="D21" s="32">
        <v>6498</v>
      </c>
      <c r="E21" s="32">
        <v>672</v>
      </c>
      <c r="F21" s="32">
        <v>22855</v>
      </c>
      <c r="G21" s="32">
        <v>841</v>
      </c>
      <c r="H21" s="32">
        <v>22490</v>
      </c>
      <c r="I21" s="32">
        <v>1207</v>
      </c>
      <c r="J21" s="32">
        <v>32268</v>
      </c>
      <c r="K21" s="33">
        <f>SUM(B21:J21)</f>
        <v>95480</v>
      </c>
      <c r="L21" s="1"/>
      <c r="M21" s="1"/>
      <c r="N21" s="1"/>
      <c r="O21" s="1"/>
    </row>
    <row r="22" spans="1:15" ht="21" customHeight="1">
      <c r="A22" s="31" t="s">
        <v>40</v>
      </c>
      <c r="B22" s="32">
        <v>1454</v>
      </c>
      <c r="C22" s="32">
        <v>489</v>
      </c>
      <c r="D22" s="32">
        <v>3399</v>
      </c>
      <c r="E22" s="32">
        <v>163</v>
      </c>
      <c r="F22" s="32">
        <v>4715</v>
      </c>
      <c r="G22" s="32">
        <v>147</v>
      </c>
      <c r="H22" s="32">
        <v>3522</v>
      </c>
      <c r="I22" s="32">
        <v>175</v>
      </c>
      <c r="J22" s="32">
        <v>6637</v>
      </c>
      <c r="K22" s="33">
        <f>SUM(B22:J22)</f>
        <v>20701</v>
      </c>
      <c r="L22" s="1"/>
      <c r="M22" s="1"/>
      <c r="N22" s="1"/>
      <c r="O22" s="1"/>
    </row>
    <row r="23" spans="1:15" ht="21" customHeight="1">
      <c r="A23" s="31" t="s">
        <v>41</v>
      </c>
      <c r="B23" s="32">
        <v>3477</v>
      </c>
      <c r="C23" s="32">
        <v>1145</v>
      </c>
      <c r="D23" s="32">
        <v>4756</v>
      </c>
      <c r="E23" s="32">
        <v>381</v>
      </c>
      <c r="F23" s="32">
        <v>12423</v>
      </c>
      <c r="G23" s="32">
        <v>397</v>
      </c>
      <c r="H23" s="32">
        <v>8250</v>
      </c>
      <c r="I23" s="32">
        <v>380</v>
      </c>
      <c r="J23" s="32">
        <v>15639</v>
      </c>
      <c r="K23" s="33">
        <f>SUM(B23:J23)</f>
        <v>46848</v>
      </c>
      <c r="L23" s="1"/>
      <c r="M23" s="1"/>
      <c r="N23" s="1"/>
      <c r="O23" s="1"/>
    </row>
    <row r="24" spans="1:15" ht="21" customHeight="1">
      <c r="A24" s="31" t="s">
        <v>42</v>
      </c>
      <c r="B24" s="32">
        <v>999</v>
      </c>
      <c r="C24" s="32">
        <v>503</v>
      </c>
      <c r="D24" s="32">
        <v>2587</v>
      </c>
      <c r="E24" s="32">
        <v>81</v>
      </c>
      <c r="F24" s="32">
        <v>4521</v>
      </c>
      <c r="G24" s="32">
        <v>122</v>
      </c>
      <c r="H24" s="32">
        <v>3358</v>
      </c>
      <c r="I24" s="32">
        <v>165</v>
      </c>
      <c r="J24" s="32">
        <v>4432</v>
      </c>
      <c r="K24" s="33">
        <f>SUM(B24:J24)</f>
        <v>16768</v>
      </c>
      <c r="L24" s="1"/>
      <c r="M24" s="1"/>
      <c r="N24" s="1"/>
      <c r="O24" s="1"/>
    </row>
    <row r="25" spans="1:15" ht="21" customHeight="1">
      <c r="A25" s="31" t="s">
        <v>43</v>
      </c>
      <c r="B25" s="32">
        <v>1107</v>
      </c>
      <c r="C25" s="32">
        <v>415</v>
      </c>
      <c r="D25" s="32">
        <v>1220</v>
      </c>
      <c r="E25" s="32">
        <v>188</v>
      </c>
      <c r="F25" s="32">
        <v>4536</v>
      </c>
      <c r="G25" s="32">
        <v>149</v>
      </c>
      <c r="H25" s="32">
        <v>6760</v>
      </c>
      <c r="I25" s="32">
        <v>210</v>
      </c>
      <c r="J25" s="32">
        <v>8158</v>
      </c>
      <c r="K25" s="33">
        <f>SUM(B25:J25)</f>
        <v>22743</v>
      </c>
      <c r="L25" s="1"/>
      <c r="M25" s="1"/>
      <c r="N25" s="1"/>
      <c r="O25" s="1"/>
    </row>
    <row r="26" spans="1:15" ht="21" customHeight="1">
      <c r="A26" s="31" t="s">
        <v>44</v>
      </c>
      <c r="B26" s="32">
        <v>829</v>
      </c>
      <c r="C26" s="32">
        <v>286</v>
      </c>
      <c r="D26" s="32">
        <v>1030</v>
      </c>
      <c r="E26" s="32">
        <v>95</v>
      </c>
      <c r="F26" s="32">
        <v>4221</v>
      </c>
      <c r="G26" s="32">
        <v>103</v>
      </c>
      <c r="H26" s="32">
        <v>9962</v>
      </c>
      <c r="I26" s="32">
        <v>209</v>
      </c>
      <c r="J26" s="32">
        <v>7982</v>
      </c>
      <c r="K26" s="33">
        <f>SUM(B26:J26)</f>
        <v>24717</v>
      </c>
      <c r="L26" s="1"/>
      <c r="M26" s="1"/>
      <c r="N26" s="1"/>
      <c r="O26" s="1"/>
    </row>
    <row r="27" spans="1:15" ht="21" customHeight="1">
      <c r="A27" s="31" t="s">
        <v>45</v>
      </c>
      <c r="B27" s="32">
        <v>813</v>
      </c>
      <c r="C27" s="32">
        <v>364</v>
      </c>
      <c r="D27" s="32">
        <v>1023</v>
      </c>
      <c r="E27" s="32">
        <v>97</v>
      </c>
      <c r="F27" s="32">
        <v>3713</v>
      </c>
      <c r="G27" s="32">
        <v>145</v>
      </c>
      <c r="H27" s="32">
        <v>5491</v>
      </c>
      <c r="I27" s="32">
        <v>142</v>
      </c>
      <c r="J27" s="32">
        <v>5393</v>
      </c>
      <c r="K27" s="33">
        <f>SUM(B27:J27)</f>
        <v>17181</v>
      </c>
      <c r="L27" s="1"/>
      <c r="M27" s="1"/>
      <c r="N27" s="1"/>
      <c r="O27" s="1"/>
    </row>
    <row r="28" spans="1:15" ht="21" customHeight="1">
      <c r="A28" s="31" t="s">
        <v>46</v>
      </c>
      <c r="B28" s="32">
        <v>606</v>
      </c>
      <c r="C28" s="32">
        <v>218</v>
      </c>
      <c r="D28" s="32">
        <v>649</v>
      </c>
      <c r="E28" s="32">
        <v>73</v>
      </c>
      <c r="F28" s="32">
        <v>2526</v>
      </c>
      <c r="G28" s="32">
        <v>86</v>
      </c>
      <c r="H28" s="32">
        <v>2644</v>
      </c>
      <c r="I28" s="32">
        <v>142</v>
      </c>
      <c r="J28" s="32">
        <v>4267</v>
      </c>
      <c r="K28" s="33">
        <f>SUM(B28:J28)</f>
        <v>11211</v>
      </c>
      <c r="L28" s="1"/>
      <c r="M28" s="1"/>
      <c r="N28" s="1"/>
      <c r="O28" s="1"/>
    </row>
    <row r="29" spans="1:15" ht="21" customHeight="1">
      <c r="A29" s="31" t="s">
        <v>47</v>
      </c>
      <c r="B29" s="32">
        <v>2973</v>
      </c>
      <c r="C29" s="32">
        <v>607</v>
      </c>
      <c r="D29" s="32">
        <v>2150</v>
      </c>
      <c r="E29" s="32">
        <v>195</v>
      </c>
      <c r="F29" s="32">
        <v>5083</v>
      </c>
      <c r="G29" s="32">
        <v>226</v>
      </c>
      <c r="H29" s="32">
        <v>5132</v>
      </c>
      <c r="I29" s="32">
        <v>285</v>
      </c>
      <c r="J29" s="32">
        <v>9575</v>
      </c>
      <c r="K29" s="33">
        <f>SUM(B29:J29)</f>
        <v>26226</v>
      </c>
      <c r="L29" s="1"/>
      <c r="M29" s="1"/>
      <c r="N29" s="1"/>
      <c r="O29" s="1"/>
    </row>
    <row r="30" spans="1:15" ht="21" customHeight="1">
      <c r="A30" s="31" t="s">
        <v>48</v>
      </c>
      <c r="B30" s="32">
        <v>753</v>
      </c>
      <c r="C30" s="32">
        <v>190</v>
      </c>
      <c r="D30" s="32">
        <v>839</v>
      </c>
      <c r="E30" s="32">
        <v>59</v>
      </c>
      <c r="F30" s="32">
        <v>1991</v>
      </c>
      <c r="G30" s="32">
        <v>99</v>
      </c>
      <c r="H30" s="32">
        <v>2059</v>
      </c>
      <c r="I30" s="32">
        <v>139</v>
      </c>
      <c r="J30" s="32">
        <v>4232</v>
      </c>
      <c r="K30" s="33">
        <f>SUM(B30:J30)</f>
        <v>10361</v>
      </c>
      <c r="L30" s="1"/>
      <c r="M30" s="1"/>
      <c r="N30" s="1"/>
      <c r="O30" s="1"/>
    </row>
    <row r="31" spans="1:15" ht="21" customHeight="1">
      <c r="A31" s="31" t="s">
        <v>49</v>
      </c>
      <c r="B31" s="32">
        <v>1111</v>
      </c>
      <c r="C31" s="32">
        <v>386</v>
      </c>
      <c r="D31" s="32">
        <v>1825</v>
      </c>
      <c r="E31" s="32">
        <v>74</v>
      </c>
      <c r="F31" s="32">
        <v>4013</v>
      </c>
      <c r="G31" s="32">
        <v>121</v>
      </c>
      <c r="H31" s="32">
        <v>2879</v>
      </c>
      <c r="I31" s="32">
        <v>113</v>
      </c>
      <c r="J31" s="32">
        <v>4128</v>
      </c>
      <c r="K31" s="33">
        <f>SUM(B31:J31)</f>
        <v>14650</v>
      </c>
      <c r="L31" s="1"/>
      <c r="M31" s="1"/>
      <c r="N31" s="1"/>
      <c r="O31" s="1"/>
    </row>
    <row r="32" spans="1:15" ht="21" customHeight="1">
      <c r="A32" s="31" t="s">
        <v>50</v>
      </c>
      <c r="B32" s="32">
        <v>1733</v>
      </c>
      <c r="C32" s="32">
        <v>614</v>
      </c>
      <c r="D32" s="32">
        <v>1517</v>
      </c>
      <c r="E32" s="32">
        <v>197</v>
      </c>
      <c r="F32" s="32">
        <v>3753</v>
      </c>
      <c r="G32" s="32">
        <v>186</v>
      </c>
      <c r="H32" s="32">
        <v>5321</v>
      </c>
      <c r="I32" s="32">
        <v>168</v>
      </c>
      <c r="J32" s="32">
        <v>8365</v>
      </c>
      <c r="K32" s="33">
        <f>SUM(B32:J32)</f>
        <v>21854</v>
      </c>
      <c r="L32" s="1"/>
      <c r="M32" s="1"/>
      <c r="N32" s="1"/>
      <c r="O32" s="1"/>
    </row>
    <row r="33" spans="1:15" ht="21" customHeight="1">
      <c r="A33" s="31" t="s">
        <v>51</v>
      </c>
      <c r="B33" s="32">
        <v>2738</v>
      </c>
      <c r="C33" s="32">
        <v>977</v>
      </c>
      <c r="D33" s="32">
        <v>3022</v>
      </c>
      <c r="E33" s="32">
        <v>1346</v>
      </c>
      <c r="F33" s="32">
        <v>8100</v>
      </c>
      <c r="G33" s="32">
        <v>369</v>
      </c>
      <c r="H33" s="32">
        <v>8625</v>
      </c>
      <c r="I33" s="32">
        <v>354</v>
      </c>
      <c r="J33" s="32">
        <v>12640</v>
      </c>
      <c r="K33" s="33">
        <f>SUM(B33:J33)</f>
        <v>38171</v>
      </c>
      <c r="L33" s="1"/>
      <c r="M33" s="1"/>
      <c r="N33" s="1"/>
      <c r="O33" s="1"/>
    </row>
    <row r="34" spans="1:15" ht="21" customHeight="1">
      <c r="A34" s="31" t="s">
        <v>52</v>
      </c>
      <c r="B34" s="32">
        <v>3140</v>
      </c>
      <c r="C34" s="32">
        <v>1198</v>
      </c>
      <c r="D34" s="32">
        <v>2784</v>
      </c>
      <c r="E34" s="32">
        <v>414</v>
      </c>
      <c r="F34" s="32">
        <v>10868</v>
      </c>
      <c r="G34" s="32">
        <v>458</v>
      </c>
      <c r="H34" s="32">
        <v>7240</v>
      </c>
      <c r="I34" s="32">
        <v>260</v>
      </c>
      <c r="J34" s="32">
        <v>13510</v>
      </c>
      <c r="K34" s="33">
        <f>SUM(B34:J34)</f>
        <v>39872</v>
      </c>
      <c r="L34" s="1"/>
      <c r="M34" s="1"/>
      <c r="N34" s="1"/>
      <c r="O34" s="1"/>
    </row>
    <row r="35" spans="1:15" ht="21" customHeight="1">
      <c r="A35" s="31" t="s">
        <v>53</v>
      </c>
      <c r="B35" s="32">
        <v>3094</v>
      </c>
      <c r="C35" s="32">
        <v>896</v>
      </c>
      <c r="D35" s="32">
        <v>2298</v>
      </c>
      <c r="E35" s="32">
        <v>356</v>
      </c>
      <c r="F35" s="32">
        <v>8243</v>
      </c>
      <c r="G35" s="32">
        <v>306</v>
      </c>
      <c r="H35" s="32">
        <v>6778</v>
      </c>
      <c r="I35" s="32">
        <v>288</v>
      </c>
      <c r="J35" s="32">
        <v>12030</v>
      </c>
      <c r="K35" s="33">
        <f>SUM(B35:J35)</f>
        <v>34289</v>
      </c>
      <c r="L35" s="1"/>
      <c r="M35" s="1"/>
      <c r="N35" s="1"/>
      <c r="O35" s="1"/>
    </row>
    <row r="36" spans="1:15" ht="21" customHeight="1">
      <c r="A36" s="31" t="s">
        <v>54</v>
      </c>
      <c r="B36" s="32">
        <v>3789</v>
      </c>
      <c r="C36" s="32">
        <v>1020</v>
      </c>
      <c r="D36" s="32">
        <v>4216</v>
      </c>
      <c r="E36" s="32">
        <v>281</v>
      </c>
      <c r="F36" s="32">
        <v>7602</v>
      </c>
      <c r="G36" s="32">
        <v>381</v>
      </c>
      <c r="H36" s="32">
        <v>8411</v>
      </c>
      <c r="I36" s="32">
        <v>256</v>
      </c>
      <c r="J36" s="32">
        <v>13201</v>
      </c>
      <c r="K36" s="33">
        <f>SUM(B36:J36)</f>
        <v>39157</v>
      </c>
      <c r="L36" s="1"/>
      <c r="M36" s="1"/>
      <c r="N36" s="1"/>
      <c r="O36" s="1"/>
    </row>
    <row r="37" spans="1:15" ht="21" customHeight="1">
      <c r="A37" s="31" t="s">
        <v>55</v>
      </c>
      <c r="B37" s="32">
        <v>2069</v>
      </c>
      <c r="C37" s="32">
        <v>585</v>
      </c>
      <c r="D37" s="32">
        <v>2262</v>
      </c>
      <c r="E37" s="32">
        <v>274</v>
      </c>
      <c r="F37" s="32">
        <v>6494</v>
      </c>
      <c r="G37" s="32">
        <v>189</v>
      </c>
      <c r="H37" s="32">
        <v>5999</v>
      </c>
      <c r="I37" s="32">
        <v>176</v>
      </c>
      <c r="J37" s="32">
        <v>8637</v>
      </c>
      <c r="K37" s="33">
        <f>SUM(B37:J37)</f>
        <v>26685</v>
      </c>
      <c r="L37" s="1"/>
      <c r="M37" s="1"/>
      <c r="N37" s="1"/>
      <c r="O37" s="1"/>
    </row>
    <row r="38" spans="1:15" ht="21" customHeight="1">
      <c r="A38" s="31" t="s">
        <v>56</v>
      </c>
      <c r="B38" s="32">
        <v>1926</v>
      </c>
      <c r="C38" s="32">
        <v>614</v>
      </c>
      <c r="D38" s="32">
        <v>1873</v>
      </c>
      <c r="E38" s="32">
        <v>138</v>
      </c>
      <c r="F38" s="32">
        <v>5013</v>
      </c>
      <c r="G38" s="32">
        <v>219</v>
      </c>
      <c r="H38" s="32">
        <v>4667</v>
      </c>
      <c r="I38" s="32">
        <v>190</v>
      </c>
      <c r="J38" s="32">
        <v>7194</v>
      </c>
      <c r="K38" s="33">
        <f>SUM(B38:J38)</f>
        <v>21834</v>
      </c>
      <c r="L38" s="1"/>
      <c r="M38" s="1"/>
      <c r="N38" s="1"/>
      <c r="O38" s="1"/>
    </row>
    <row r="39" spans="1:15" ht="21" customHeight="1">
      <c r="A39" s="31" t="s">
        <v>57</v>
      </c>
      <c r="B39" s="32">
        <v>2649</v>
      </c>
      <c r="C39" s="32">
        <v>614</v>
      </c>
      <c r="D39" s="32">
        <v>2679</v>
      </c>
      <c r="E39" s="32">
        <v>229</v>
      </c>
      <c r="F39" s="32">
        <v>4800</v>
      </c>
      <c r="G39" s="32">
        <v>262</v>
      </c>
      <c r="H39" s="32">
        <v>5308</v>
      </c>
      <c r="I39" s="32">
        <v>216</v>
      </c>
      <c r="J39" s="32">
        <v>8651</v>
      </c>
      <c r="K39" s="33">
        <f>SUM(B39:J39)</f>
        <v>25408</v>
      </c>
      <c r="L39" s="1"/>
      <c r="M39" s="1"/>
      <c r="N39" s="1"/>
      <c r="O39" s="1"/>
    </row>
    <row r="40" spans="1:15" ht="21" customHeight="1">
      <c r="A40" s="31" t="s">
        <v>58</v>
      </c>
      <c r="B40" s="32">
        <v>832</v>
      </c>
      <c r="C40" s="32">
        <v>214</v>
      </c>
      <c r="D40" s="32">
        <v>826</v>
      </c>
      <c r="E40" s="32">
        <v>68</v>
      </c>
      <c r="F40" s="32">
        <v>2759</v>
      </c>
      <c r="G40" s="32">
        <v>79</v>
      </c>
      <c r="H40" s="32">
        <v>2342</v>
      </c>
      <c r="I40" s="32">
        <v>111</v>
      </c>
      <c r="J40" s="32">
        <v>3719</v>
      </c>
      <c r="K40" s="33">
        <f>SUM(B40:J40)</f>
        <v>10950</v>
      </c>
      <c r="L40" s="1"/>
      <c r="M40" s="1"/>
      <c r="N40" s="1"/>
      <c r="O40" s="1"/>
    </row>
    <row r="41" spans="1:15" ht="21" customHeight="1">
      <c r="A41" s="31" t="s">
        <v>59</v>
      </c>
      <c r="B41" s="32">
        <v>942</v>
      </c>
      <c r="C41" s="32">
        <v>340</v>
      </c>
      <c r="D41" s="32">
        <v>1072</v>
      </c>
      <c r="E41" s="32">
        <v>56</v>
      </c>
      <c r="F41" s="32">
        <v>2916</v>
      </c>
      <c r="G41" s="32">
        <v>64</v>
      </c>
      <c r="H41" s="32">
        <v>1897</v>
      </c>
      <c r="I41" s="32">
        <v>74</v>
      </c>
      <c r="J41" s="32">
        <v>3399</v>
      </c>
      <c r="K41" s="33">
        <f>SUM(B41:J41)</f>
        <v>10760</v>
      </c>
      <c r="L41" s="1"/>
      <c r="M41" s="1"/>
      <c r="N41" s="1"/>
      <c r="O41" s="1"/>
    </row>
    <row r="42" spans="1:15" ht="21" customHeight="1">
      <c r="A42" s="31" t="s">
        <v>60</v>
      </c>
      <c r="B42" s="32">
        <v>756</v>
      </c>
      <c r="C42" s="32">
        <v>232</v>
      </c>
      <c r="D42" s="32">
        <v>1295</v>
      </c>
      <c r="E42" s="32">
        <v>69</v>
      </c>
      <c r="F42" s="32">
        <v>4620</v>
      </c>
      <c r="G42" s="32">
        <v>87</v>
      </c>
      <c r="H42" s="32">
        <v>2652</v>
      </c>
      <c r="I42" s="32">
        <v>98</v>
      </c>
      <c r="J42" s="32">
        <v>3926</v>
      </c>
      <c r="K42" s="33">
        <f>SUM(B42:J42)</f>
        <v>13735</v>
      </c>
      <c r="L42" s="1"/>
      <c r="M42" s="1"/>
      <c r="N42" s="1"/>
      <c r="O42" s="1"/>
    </row>
    <row r="43" spans="1:15" ht="21" customHeight="1">
      <c r="A43" s="31" t="s">
        <v>61</v>
      </c>
      <c r="B43" s="32">
        <v>1031</v>
      </c>
      <c r="C43" s="32">
        <v>306</v>
      </c>
      <c r="D43" s="32">
        <v>1192</v>
      </c>
      <c r="E43" s="32">
        <v>108</v>
      </c>
      <c r="F43" s="32">
        <v>3481</v>
      </c>
      <c r="G43" s="32">
        <v>142</v>
      </c>
      <c r="H43" s="32">
        <v>4561</v>
      </c>
      <c r="I43" s="32">
        <v>130</v>
      </c>
      <c r="J43" s="32">
        <v>7643</v>
      </c>
      <c r="K43" s="33">
        <f>SUM(B43:J43)</f>
        <v>18594</v>
      </c>
      <c r="L43" s="1"/>
      <c r="M43" s="1"/>
      <c r="N43" s="1"/>
      <c r="O43" s="1"/>
    </row>
    <row r="44" spans="1:15" ht="21" customHeight="1">
      <c r="A44" s="31" t="s">
        <v>62</v>
      </c>
      <c r="B44" s="32">
        <v>610</v>
      </c>
      <c r="C44" s="32">
        <v>207</v>
      </c>
      <c r="D44" s="32">
        <v>790</v>
      </c>
      <c r="E44" s="32">
        <v>68</v>
      </c>
      <c r="F44" s="32">
        <v>1941</v>
      </c>
      <c r="G44" s="32">
        <v>115</v>
      </c>
      <c r="H44" s="32">
        <v>4671</v>
      </c>
      <c r="I44" s="32">
        <v>94</v>
      </c>
      <c r="J44" s="32">
        <v>5328</v>
      </c>
      <c r="K44" s="33">
        <f>SUM(B44:J44)</f>
        <v>13824</v>
      </c>
      <c r="L44" s="1"/>
      <c r="M44" s="1"/>
      <c r="N44" s="1"/>
      <c r="O44" s="1"/>
    </row>
    <row r="45" spans="1:15" ht="21" customHeight="1">
      <c r="A45" s="31" t="s">
        <v>63</v>
      </c>
      <c r="B45" s="32">
        <v>3115</v>
      </c>
      <c r="C45" s="32">
        <v>983</v>
      </c>
      <c r="D45" s="32">
        <v>3529</v>
      </c>
      <c r="E45" s="32">
        <v>380</v>
      </c>
      <c r="F45" s="32">
        <v>8087</v>
      </c>
      <c r="G45" s="32">
        <v>313</v>
      </c>
      <c r="H45" s="32">
        <v>8433</v>
      </c>
      <c r="I45" s="32">
        <v>289</v>
      </c>
      <c r="J45" s="32">
        <v>14027</v>
      </c>
      <c r="K45" s="33">
        <f>SUM(B45:J45)</f>
        <v>39156</v>
      </c>
      <c r="L45" s="1"/>
      <c r="M45" s="1"/>
      <c r="N45" s="1"/>
      <c r="O45" s="1"/>
    </row>
    <row r="46" spans="1:15" ht="21" customHeight="1">
      <c r="A46" s="31" t="s">
        <v>64</v>
      </c>
      <c r="B46" s="32">
        <v>1134</v>
      </c>
      <c r="C46" s="32">
        <v>434</v>
      </c>
      <c r="D46" s="32">
        <v>1483</v>
      </c>
      <c r="E46" s="32">
        <v>118</v>
      </c>
      <c r="F46" s="32">
        <v>4721</v>
      </c>
      <c r="G46" s="32">
        <v>139</v>
      </c>
      <c r="H46" s="32">
        <v>3095</v>
      </c>
      <c r="I46" s="32">
        <v>105</v>
      </c>
      <c r="J46" s="32">
        <v>5086</v>
      </c>
      <c r="K46" s="33">
        <f>SUM(B46:J46)</f>
        <v>16315</v>
      </c>
      <c r="L46" s="1"/>
      <c r="M46" s="1"/>
      <c r="N46" s="1"/>
      <c r="O46" s="1"/>
    </row>
    <row r="47" spans="1:15" ht="21" customHeight="1">
      <c r="A47" s="31" t="s">
        <v>65</v>
      </c>
      <c r="B47" s="32">
        <v>960</v>
      </c>
      <c r="C47" s="32">
        <v>302</v>
      </c>
      <c r="D47" s="32">
        <v>989</v>
      </c>
      <c r="E47" s="32">
        <v>98</v>
      </c>
      <c r="F47" s="32">
        <v>4104</v>
      </c>
      <c r="G47" s="32">
        <v>92</v>
      </c>
      <c r="H47" s="32">
        <v>2212</v>
      </c>
      <c r="I47" s="32">
        <v>106</v>
      </c>
      <c r="J47" s="32">
        <v>3713</v>
      </c>
      <c r="K47" s="33">
        <f>SUM(B47:J47)</f>
        <v>12576</v>
      </c>
      <c r="L47" s="1"/>
      <c r="M47" s="1"/>
      <c r="N47" s="1"/>
      <c r="O47" s="1"/>
    </row>
    <row r="48" spans="1:15" ht="21" customHeight="1">
      <c r="A48" s="31" t="s">
        <v>66</v>
      </c>
      <c r="B48" s="32">
        <v>823</v>
      </c>
      <c r="C48" s="32">
        <v>322</v>
      </c>
      <c r="D48" s="32">
        <v>973</v>
      </c>
      <c r="E48" s="32">
        <v>86</v>
      </c>
      <c r="F48" s="32">
        <v>2427</v>
      </c>
      <c r="G48" s="32">
        <v>130</v>
      </c>
      <c r="H48" s="32">
        <v>2299</v>
      </c>
      <c r="I48" s="32">
        <v>99</v>
      </c>
      <c r="J48" s="32">
        <v>3613</v>
      </c>
      <c r="K48" s="33">
        <f>SUM(B48:J48)</f>
        <v>10772</v>
      </c>
      <c r="L48" s="1"/>
      <c r="M48" s="1"/>
      <c r="N48" s="1"/>
      <c r="O48" s="1"/>
    </row>
    <row r="49" spans="1:15" ht="21" customHeight="1">
      <c r="A49" s="31" t="s">
        <v>67</v>
      </c>
      <c r="B49" s="32">
        <v>1023</v>
      </c>
      <c r="C49" s="32">
        <v>429</v>
      </c>
      <c r="D49" s="32">
        <v>1097</v>
      </c>
      <c r="E49" s="32">
        <v>124</v>
      </c>
      <c r="F49" s="32">
        <v>3591</v>
      </c>
      <c r="G49" s="32">
        <v>155</v>
      </c>
      <c r="H49" s="32">
        <v>2765</v>
      </c>
      <c r="I49" s="32">
        <v>107</v>
      </c>
      <c r="J49" s="32">
        <v>4444</v>
      </c>
      <c r="K49" s="33">
        <f>SUM(B49:J49)</f>
        <v>13735</v>
      </c>
      <c r="L49" s="1"/>
      <c r="M49" s="1"/>
      <c r="N49" s="1"/>
      <c r="O49" s="1"/>
    </row>
    <row r="50" spans="1:15" ht="21" customHeight="1">
      <c r="A50" s="31" t="s">
        <v>68</v>
      </c>
      <c r="B50" s="32">
        <v>575</v>
      </c>
      <c r="C50" s="32">
        <v>227</v>
      </c>
      <c r="D50" s="32">
        <v>764</v>
      </c>
      <c r="E50" s="32">
        <v>50</v>
      </c>
      <c r="F50" s="32">
        <v>2588</v>
      </c>
      <c r="G50" s="32">
        <v>91</v>
      </c>
      <c r="H50" s="32">
        <v>1524</v>
      </c>
      <c r="I50" s="32">
        <v>80</v>
      </c>
      <c r="J50" s="32">
        <v>2677</v>
      </c>
      <c r="K50" s="33">
        <f>SUM(B50:J50)</f>
        <v>8576</v>
      </c>
      <c r="L50" s="1"/>
      <c r="M50" s="1"/>
      <c r="N50" s="1"/>
      <c r="O50" s="1"/>
    </row>
    <row r="51" spans="1:15" ht="21" customHeight="1">
      <c r="A51" s="31" t="s">
        <v>69</v>
      </c>
      <c r="B51" s="32">
        <v>997</v>
      </c>
      <c r="C51" s="32">
        <v>407</v>
      </c>
      <c r="D51" s="32">
        <v>824</v>
      </c>
      <c r="E51" s="32">
        <v>97</v>
      </c>
      <c r="F51" s="32">
        <v>2233</v>
      </c>
      <c r="G51" s="32">
        <v>113</v>
      </c>
      <c r="H51" s="32">
        <v>2360</v>
      </c>
      <c r="I51" s="32">
        <v>134</v>
      </c>
      <c r="J51" s="32">
        <v>3887</v>
      </c>
      <c r="K51" s="33">
        <f>SUM(B51:J51)</f>
        <v>11052</v>
      </c>
      <c r="L51" s="1"/>
      <c r="M51" s="1"/>
      <c r="N51" s="1"/>
      <c r="O51" s="1"/>
    </row>
    <row r="52" spans="1:15" ht="21" customHeight="1">
      <c r="A52" s="31" t="s">
        <v>70</v>
      </c>
      <c r="B52" s="32">
        <v>245</v>
      </c>
      <c r="C52" s="32">
        <v>83</v>
      </c>
      <c r="D52" s="32">
        <v>269</v>
      </c>
      <c r="E52" s="32">
        <v>25</v>
      </c>
      <c r="F52" s="32">
        <v>870</v>
      </c>
      <c r="G52" s="32">
        <v>24</v>
      </c>
      <c r="H52" s="32">
        <v>619</v>
      </c>
      <c r="I52" s="32">
        <v>42</v>
      </c>
      <c r="J52" s="32">
        <v>1215</v>
      </c>
      <c r="K52" s="33">
        <f>SUM(B52:J52)</f>
        <v>3392</v>
      </c>
      <c r="L52" s="1"/>
      <c r="M52" s="1"/>
      <c r="N52" s="1"/>
      <c r="O52" s="1"/>
    </row>
    <row r="53" spans="1:15" ht="21" customHeight="1">
      <c r="A53" s="31" t="s">
        <v>71</v>
      </c>
      <c r="B53" s="32">
        <v>983</v>
      </c>
      <c r="C53" s="32">
        <v>492</v>
      </c>
      <c r="D53" s="32">
        <v>1347</v>
      </c>
      <c r="E53" s="32">
        <v>116</v>
      </c>
      <c r="F53" s="32">
        <v>3618</v>
      </c>
      <c r="G53" s="32">
        <v>139</v>
      </c>
      <c r="H53" s="32">
        <v>2654</v>
      </c>
      <c r="I53" s="32">
        <v>125</v>
      </c>
      <c r="J53" s="32">
        <v>5083</v>
      </c>
      <c r="K53" s="33">
        <f>SUM(B53:J53)</f>
        <v>14557</v>
      </c>
      <c r="L53" s="1"/>
      <c r="M53" s="1"/>
      <c r="N53" s="1"/>
      <c r="O53" s="1"/>
    </row>
    <row r="54" spans="1:15" ht="21" customHeight="1">
      <c r="A54" s="31" t="s">
        <v>72</v>
      </c>
      <c r="B54" s="32">
        <v>500</v>
      </c>
      <c r="C54" s="32">
        <v>107</v>
      </c>
      <c r="D54" s="32">
        <v>480</v>
      </c>
      <c r="E54" s="32">
        <v>45</v>
      </c>
      <c r="F54" s="32">
        <v>1396</v>
      </c>
      <c r="G54" s="32">
        <v>33</v>
      </c>
      <c r="H54" s="32">
        <v>813</v>
      </c>
      <c r="I54" s="32">
        <v>43</v>
      </c>
      <c r="J54" s="32">
        <v>1949</v>
      </c>
      <c r="K54" s="33">
        <f>SUM(B54:J54)</f>
        <v>5366</v>
      </c>
      <c r="L54" s="1"/>
      <c r="M54" s="1"/>
      <c r="N54" s="1"/>
      <c r="O54" s="1"/>
    </row>
    <row r="55" spans="1:15" ht="21" customHeight="1">
      <c r="A55" s="31" t="s">
        <v>73</v>
      </c>
      <c r="B55" s="32">
        <v>765</v>
      </c>
      <c r="C55" s="32">
        <v>231</v>
      </c>
      <c r="D55" s="32">
        <v>1529</v>
      </c>
      <c r="E55" s="32">
        <v>63</v>
      </c>
      <c r="F55" s="32">
        <v>2930</v>
      </c>
      <c r="G55" s="32">
        <v>88</v>
      </c>
      <c r="H55" s="32">
        <v>1704</v>
      </c>
      <c r="I55" s="32">
        <v>75</v>
      </c>
      <c r="J55" s="32">
        <v>2847</v>
      </c>
      <c r="K55" s="33">
        <f>SUM(B55:J55)</f>
        <v>10232</v>
      </c>
      <c r="L55" s="1"/>
      <c r="M55" s="1"/>
      <c r="N55" s="1"/>
      <c r="O55" s="1"/>
    </row>
    <row r="56" spans="1:15" ht="21" customHeight="1">
      <c r="A56" s="31" t="s">
        <v>74</v>
      </c>
      <c r="B56" s="32">
        <v>1241</v>
      </c>
      <c r="C56" s="32">
        <v>283</v>
      </c>
      <c r="D56" s="32">
        <v>1409</v>
      </c>
      <c r="E56" s="32">
        <v>97</v>
      </c>
      <c r="F56" s="32">
        <v>3063</v>
      </c>
      <c r="G56" s="32">
        <v>124</v>
      </c>
      <c r="H56" s="32">
        <v>2638</v>
      </c>
      <c r="I56" s="32">
        <v>137</v>
      </c>
      <c r="J56" s="32">
        <v>4125</v>
      </c>
      <c r="K56" s="33">
        <f>SUM(B56:J56)</f>
        <v>13117</v>
      </c>
      <c r="L56" s="1"/>
      <c r="M56" s="1"/>
      <c r="N56" s="1"/>
      <c r="O56" s="1"/>
    </row>
    <row r="57" spans="1:15" ht="21" customHeight="1">
      <c r="A57" s="31" t="s">
        <v>75</v>
      </c>
      <c r="B57" s="32">
        <v>634</v>
      </c>
      <c r="C57" s="32">
        <v>155</v>
      </c>
      <c r="D57" s="32">
        <v>818</v>
      </c>
      <c r="E57" s="32">
        <v>23</v>
      </c>
      <c r="F57" s="32">
        <v>1673</v>
      </c>
      <c r="G57" s="32">
        <v>76</v>
      </c>
      <c r="H57" s="32">
        <v>1569</v>
      </c>
      <c r="I57" s="32">
        <v>64</v>
      </c>
      <c r="J57" s="32">
        <v>2568</v>
      </c>
      <c r="K57" s="33">
        <f>SUM(B57:J57)</f>
        <v>7580</v>
      </c>
      <c r="L57" s="1"/>
      <c r="M57" s="1"/>
      <c r="N57" s="1"/>
      <c r="O57" s="1"/>
    </row>
    <row r="58" spans="1:15" ht="21" customHeight="1">
      <c r="A58" s="31" t="s">
        <v>76</v>
      </c>
      <c r="B58" s="32">
        <v>191</v>
      </c>
      <c r="C58" s="32">
        <v>68</v>
      </c>
      <c r="D58" s="32">
        <v>420</v>
      </c>
      <c r="E58" s="32">
        <v>16</v>
      </c>
      <c r="F58" s="32">
        <v>858</v>
      </c>
      <c r="G58" s="32">
        <v>32</v>
      </c>
      <c r="H58" s="32">
        <v>560</v>
      </c>
      <c r="I58" s="32">
        <v>25</v>
      </c>
      <c r="J58" s="32">
        <v>1040</v>
      </c>
      <c r="K58" s="33">
        <f>SUM(B58:J58)</f>
        <v>3210</v>
      </c>
      <c r="L58" s="1"/>
      <c r="M58" s="1"/>
      <c r="N58" s="1"/>
      <c r="O58" s="1"/>
    </row>
    <row r="59" spans="1:15" ht="21" customHeight="1">
      <c r="A59" s="31" t="s">
        <v>77</v>
      </c>
      <c r="B59" s="32">
        <v>430</v>
      </c>
      <c r="C59" s="32">
        <v>144</v>
      </c>
      <c r="D59" s="32">
        <v>820</v>
      </c>
      <c r="E59" s="32">
        <v>32</v>
      </c>
      <c r="F59" s="32">
        <v>1699</v>
      </c>
      <c r="G59" s="32">
        <v>50</v>
      </c>
      <c r="H59" s="32">
        <v>1268</v>
      </c>
      <c r="I59" s="32">
        <v>32</v>
      </c>
      <c r="J59" s="32">
        <v>2044</v>
      </c>
      <c r="K59" s="33">
        <f>SUM(B59:J59)</f>
        <v>6519</v>
      </c>
      <c r="L59" s="1"/>
      <c r="M59" s="1"/>
      <c r="N59" s="1"/>
      <c r="O59" s="1"/>
    </row>
    <row r="60" spans="1:15" ht="21" customHeight="1">
      <c r="A60" s="31" t="s">
        <v>78</v>
      </c>
      <c r="B60" s="32">
        <v>458</v>
      </c>
      <c r="C60" s="32">
        <v>116</v>
      </c>
      <c r="D60" s="32">
        <v>491</v>
      </c>
      <c r="E60" s="32">
        <v>24</v>
      </c>
      <c r="F60" s="32">
        <v>1358</v>
      </c>
      <c r="G60" s="32">
        <v>40</v>
      </c>
      <c r="H60" s="32">
        <v>1124</v>
      </c>
      <c r="I60" s="32">
        <v>39</v>
      </c>
      <c r="J60" s="32">
        <v>1504</v>
      </c>
      <c r="K60" s="33">
        <f>SUM(B60:J60)</f>
        <v>5154</v>
      </c>
      <c r="L60" s="1"/>
      <c r="M60" s="1"/>
      <c r="N60" s="1"/>
      <c r="O60" s="1"/>
    </row>
    <row r="61" spans="1:15" ht="21" customHeight="1">
      <c r="A61" s="31" t="s">
        <v>79</v>
      </c>
      <c r="B61" s="32">
        <v>612</v>
      </c>
      <c r="C61" s="32">
        <v>226</v>
      </c>
      <c r="D61" s="32">
        <v>756</v>
      </c>
      <c r="E61" s="32">
        <v>97</v>
      </c>
      <c r="F61" s="32">
        <v>2235</v>
      </c>
      <c r="G61" s="32">
        <v>83</v>
      </c>
      <c r="H61" s="32">
        <v>2256</v>
      </c>
      <c r="I61" s="32">
        <v>118</v>
      </c>
      <c r="J61" s="32">
        <v>3473</v>
      </c>
      <c r="K61" s="33">
        <f>SUM(B61:J61)</f>
        <v>9856</v>
      </c>
      <c r="L61" s="1"/>
      <c r="M61" s="1"/>
      <c r="N61" s="1"/>
      <c r="O61" s="1"/>
    </row>
    <row r="62" spans="1:15" ht="21" customHeight="1">
      <c r="A62" s="31" t="s">
        <v>80</v>
      </c>
      <c r="B62" s="32">
        <v>55</v>
      </c>
      <c r="C62" s="32">
        <v>15</v>
      </c>
      <c r="D62" s="32">
        <v>43</v>
      </c>
      <c r="E62" s="32">
        <v>1</v>
      </c>
      <c r="F62" s="32">
        <v>151</v>
      </c>
      <c r="G62" s="32">
        <v>6</v>
      </c>
      <c r="H62" s="32">
        <v>156</v>
      </c>
      <c r="I62" s="32">
        <v>10</v>
      </c>
      <c r="J62" s="32">
        <v>482</v>
      </c>
      <c r="K62" s="33">
        <f>SUM(B62:J62)</f>
        <v>919</v>
      </c>
      <c r="L62" s="1"/>
      <c r="M62" s="1"/>
      <c r="N62" s="1"/>
      <c r="O62" s="1"/>
    </row>
    <row r="63" spans="1:15" ht="21" customHeight="1">
      <c r="A63" s="31" t="s">
        <v>81</v>
      </c>
      <c r="B63" s="32">
        <v>262</v>
      </c>
      <c r="C63" s="32">
        <v>161</v>
      </c>
      <c r="D63" s="32">
        <v>359</v>
      </c>
      <c r="E63" s="32">
        <v>23</v>
      </c>
      <c r="F63" s="32">
        <v>901</v>
      </c>
      <c r="G63" s="32">
        <v>38</v>
      </c>
      <c r="H63" s="32">
        <v>1133</v>
      </c>
      <c r="I63" s="32">
        <v>56</v>
      </c>
      <c r="J63" s="32">
        <v>1952</v>
      </c>
      <c r="K63" s="33">
        <f>SUM(B63:J63)</f>
        <v>4885</v>
      </c>
      <c r="L63" s="1"/>
      <c r="M63" s="1"/>
      <c r="N63" s="1"/>
      <c r="O63" s="1"/>
    </row>
    <row r="64" spans="1:15" ht="21" customHeight="1">
      <c r="A64" s="31" t="s">
        <v>82</v>
      </c>
      <c r="B64" s="32">
        <v>231</v>
      </c>
      <c r="C64" s="32">
        <v>87</v>
      </c>
      <c r="D64" s="32">
        <v>225</v>
      </c>
      <c r="E64" s="32">
        <v>34</v>
      </c>
      <c r="F64" s="32">
        <v>926</v>
      </c>
      <c r="G64" s="32">
        <v>33</v>
      </c>
      <c r="H64" s="32">
        <v>1200</v>
      </c>
      <c r="I64" s="32">
        <v>130</v>
      </c>
      <c r="J64" s="32">
        <v>1576</v>
      </c>
      <c r="K64" s="33">
        <f>SUM(B64:J64)</f>
        <v>4442</v>
      </c>
      <c r="L64" s="1"/>
      <c r="M64" s="1"/>
      <c r="N64" s="1"/>
      <c r="O64" s="1"/>
    </row>
    <row r="65" spans="1:15" ht="21" customHeight="1">
      <c r="A65" s="31" t="s">
        <v>83</v>
      </c>
      <c r="B65" s="32">
        <v>312</v>
      </c>
      <c r="C65" s="32">
        <v>95</v>
      </c>
      <c r="D65" s="32">
        <v>315</v>
      </c>
      <c r="E65" s="32">
        <v>29</v>
      </c>
      <c r="F65" s="32">
        <v>1208</v>
      </c>
      <c r="G65" s="32">
        <v>47</v>
      </c>
      <c r="H65" s="32">
        <v>2804</v>
      </c>
      <c r="I65" s="32">
        <v>79</v>
      </c>
      <c r="J65" s="32">
        <v>2241</v>
      </c>
      <c r="K65" s="33">
        <f>SUM(B65:J65)</f>
        <v>7130</v>
      </c>
      <c r="L65" s="1"/>
      <c r="M65" s="1"/>
      <c r="N65" s="1"/>
      <c r="O65" s="1"/>
    </row>
    <row r="66" spans="1:15" ht="21" customHeight="1">
      <c r="A66" s="31" t="s">
        <v>84</v>
      </c>
      <c r="B66" s="32">
        <v>238</v>
      </c>
      <c r="C66" s="32">
        <v>85</v>
      </c>
      <c r="D66" s="32">
        <v>622</v>
      </c>
      <c r="E66" s="32">
        <v>17</v>
      </c>
      <c r="F66" s="32">
        <v>1180</v>
      </c>
      <c r="G66" s="32">
        <v>25</v>
      </c>
      <c r="H66" s="32">
        <v>735</v>
      </c>
      <c r="I66" s="32">
        <v>94</v>
      </c>
      <c r="J66" s="32">
        <v>1341</v>
      </c>
      <c r="K66" s="33">
        <f>SUM(B66:J66)</f>
        <v>4337</v>
      </c>
      <c r="L66" s="1"/>
      <c r="M66" s="1"/>
      <c r="N66" s="1"/>
      <c r="O66" s="1"/>
    </row>
    <row r="67" spans="1:15" ht="21" customHeight="1">
      <c r="A67" s="31" t="s">
        <v>85</v>
      </c>
      <c r="B67" s="32">
        <v>271</v>
      </c>
      <c r="C67" s="32">
        <v>73</v>
      </c>
      <c r="D67" s="32">
        <v>452</v>
      </c>
      <c r="E67" s="32">
        <v>12</v>
      </c>
      <c r="F67" s="32">
        <v>1108</v>
      </c>
      <c r="G67" s="32">
        <v>25</v>
      </c>
      <c r="H67" s="32">
        <v>638</v>
      </c>
      <c r="I67" s="32">
        <v>105</v>
      </c>
      <c r="J67" s="32">
        <v>1334</v>
      </c>
      <c r="K67" s="33">
        <f>SUM(B67:J67)</f>
        <v>4018</v>
      </c>
      <c r="L67" s="1"/>
      <c r="M67" s="1"/>
      <c r="N67" s="1"/>
      <c r="O67" s="1"/>
    </row>
    <row r="68" spans="1:15" ht="21" customHeight="1">
      <c r="A68" s="31" t="s">
        <v>86</v>
      </c>
      <c r="B68" s="32">
        <v>181</v>
      </c>
      <c r="C68" s="32">
        <v>55</v>
      </c>
      <c r="D68" s="32">
        <v>374</v>
      </c>
      <c r="E68" s="32">
        <v>16</v>
      </c>
      <c r="F68" s="32">
        <v>1075</v>
      </c>
      <c r="G68" s="32">
        <v>23</v>
      </c>
      <c r="H68" s="32">
        <v>564</v>
      </c>
      <c r="I68" s="32">
        <v>20</v>
      </c>
      <c r="J68" s="32">
        <v>807</v>
      </c>
      <c r="K68" s="33">
        <f>SUM(B68:J68)</f>
        <v>3115</v>
      </c>
      <c r="L68" s="1"/>
      <c r="M68" s="1"/>
      <c r="N68" s="1"/>
      <c r="O68" s="1"/>
    </row>
    <row r="69" spans="1:15" ht="21" customHeight="1">
      <c r="A69" s="31" t="s">
        <v>87</v>
      </c>
      <c r="B69" s="32">
        <v>208</v>
      </c>
      <c r="C69" s="32">
        <v>101</v>
      </c>
      <c r="D69" s="32">
        <v>875</v>
      </c>
      <c r="E69" s="32">
        <v>24</v>
      </c>
      <c r="F69" s="32">
        <v>2214</v>
      </c>
      <c r="G69" s="32">
        <v>30</v>
      </c>
      <c r="H69" s="32">
        <v>741</v>
      </c>
      <c r="I69" s="32">
        <v>38</v>
      </c>
      <c r="J69" s="32">
        <v>1288</v>
      </c>
      <c r="K69" s="33">
        <f>SUM(B69:J69)</f>
        <v>5519</v>
      </c>
      <c r="L69" s="1"/>
      <c r="M69" s="1"/>
      <c r="N69" s="1"/>
      <c r="O69" s="1"/>
    </row>
    <row r="70" spans="1:15" ht="21" customHeight="1">
      <c r="A70" s="31" t="s">
        <v>88</v>
      </c>
      <c r="B70" s="32">
        <v>93</v>
      </c>
      <c r="C70" s="32">
        <v>57</v>
      </c>
      <c r="D70" s="32">
        <v>146</v>
      </c>
      <c r="E70" s="32">
        <v>7</v>
      </c>
      <c r="F70" s="32">
        <v>715</v>
      </c>
      <c r="G70" s="32">
        <v>13</v>
      </c>
      <c r="H70" s="32">
        <v>232</v>
      </c>
      <c r="I70" s="32">
        <v>15</v>
      </c>
      <c r="J70" s="32">
        <v>560</v>
      </c>
      <c r="K70" s="33">
        <f>SUM(B70:J70)</f>
        <v>1838</v>
      </c>
      <c r="L70" s="1"/>
      <c r="M70" s="1"/>
      <c r="N70" s="1"/>
      <c r="O70" s="1"/>
    </row>
    <row r="71" spans="1:15" ht="21" customHeight="1">
      <c r="A71" s="31" t="s">
        <v>89</v>
      </c>
      <c r="B71" s="32">
        <v>80</v>
      </c>
      <c r="C71" s="32">
        <v>22</v>
      </c>
      <c r="D71" s="32">
        <v>125</v>
      </c>
      <c r="E71" s="32">
        <v>9</v>
      </c>
      <c r="F71" s="32">
        <v>390</v>
      </c>
      <c r="G71" s="32">
        <v>13</v>
      </c>
      <c r="H71" s="32">
        <v>263</v>
      </c>
      <c r="I71" s="32">
        <v>11</v>
      </c>
      <c r="J71" s="32">
        <v>388</v>
      </c>
      <c r="K71" s="33">
        <f>SUM(B71:J71)</f>
        <v>1301</v>
      </c>
      <c r="L71" s="1"/>
      <c r="M71" s="1"/>
      <c r="N71" s="1"/>
      <c r="O71" s="1"/>
    </row>
    <row r="72" spans="1:15" ht="21" customHeight="1">
      <c r="A72" s="31" t="s">
        <v>90</v>
      </c>
      <c r="B72" s="32">
        <v>494</v>
      </c>
      <c r="C72" s="32">
        <v>185</v>
      </c>
      <c r="D72" s="32">
        <v>919</v>
      </c>
      <c r="E72" s="32">
        <v>34</v>
      </c>
      <c r="F72" s="32">
        <v>2056</v>
      </c>
      <c r="G72" s="32">
        <v>41</v>
      </c>
      <c r="H72" s="32">
        <v>1322</v>
      </c>
      <c r="I72" s="32">
        <v>97</v>
      </c>
      <c r="J72" s="32">
        <v>2162</v>
      </c>
      <c r="K72" s="33">
        <f>SUM(B72:J72)</f>
        <v>7310</v>
      </c>
      <c r="L72" s="1"/>
      <c r="M72" s="1"/>
      <c r="N72" s="1"/>
      <c r="O72" s="1"/>
    </row>
    <row r="73" spans="1:15" ht="21" customHeight="1">
      <c r="A73" s="31" t="s">
        <v>91</v>
      </c>
      <c r="B73" s="32">
        <v>1988</v>
      </c>
      <c r="C73" s="32">
        <v>514</v>
      </c>
      <c r="D73" s="32">
        <v>1104</v>
      </c>
      <c r="E73" s="32">
        <v>109</v>
      </c>
      <c r="F73" s="32">
        <v>2704</v>
      </c>
      <c r="G73" s="32">
        <v>112</v>
      </c>
      <c r="H73" s="32">
        <v>2353</v>
      </c>
      <c r="I73" s="32">
        <v>115</v>
      </c>
      <c r="J73" s="32">
        <v>4186</v>
      </c>
      <c r="K73" s="33">
        <f>SUM(B73:J73)</f>
        <v>13185</v>
      </c>
      <c r="L73" s="1"/>
      <c r="M73" s="1"/>
      <c r="N73" s="1"/>
      <c r="O73" s="1"/>
    </row>
    <row r="74" spans="1:15" ht="21" customHeight="1">
      <c r="A74" s="31" t="s">
        <v>92</v>
      </c>
      <c r="B74" s="32">
        <v>598</v>
      </c>
      <c r="C74" s="32">
        <v>139</v>
      </c>
      <c r="D74" s="32">
        <v>752</v>
      </c>
      <c r="E74" s="32">
        <v>35</v>
      </c>
      <c r="F74" s="32">
        <v>1694</v>
      </c>
      <c r="G74" s="32">
        <v>42</v>
      </c>
      <c r="H74" s="32">
        <v>1679</v>
      </c>
      <c r="I74" s="32">
        <v>87</v>
      </c>
      <c r="J74" s="32">
        <v>2760</v>
      </c>
      <c r="K74" s="33">
        <f>SUM(B74:J74)</f>
        <v>7786</v>
      </c>
      <c r="L74" s="1"/>
      <c r="M74" s="1"/>
      <c r="N74" s="1"/>
      <c r="O74" s="1"/>
    </row>
    <row r="75" spans="1:15" ht="21" customHeight="1">
      <c r="A75" s="31" t="s">
        <v>93</v>
      </c>
      <c r="B75" s="32">
        <v>195</v>
      </c>
      <c r="C75" s="32">
        <v>51</v>
      </c>
      <c r="D75" s="32">
        <v>299</v>
      </c>
      <c r="E75" s="32">
        <v>10</v>
      </c>
      <c r="F75" s="32">
        <v>650</v>
      </c>
      <c r="G75" s="32">
        <v>20</v>
      </c>
      <c r="H75" s="32">
        <v>477</v>
      </c>
      <c r="I75" s="32">
        <v>34</v>
      </c>
      <c r="J75" s="32">
        <v>962</v>
      </c>
      <c r="K75" s="33">
        <f>SUM(B75:J75)</f>
        <v>2698</v>
      </c>
      <c r="L75" s="1"/>
      <c r="M75" s="1"/>
      <c r="N75" s="1"/>
      <c r="O75" s="1"/>
    </row>
    <row r="76" spans="1:15" ht="21" customHeight="1">
      <c r="A76" s="31" t="s">
        <v>94</v>
      </c>
      <c r="B76" s="32">
        <v>266</v>
      </c>
      <c r="C76" s="32">
        <v>80</v>
      </c>
      <c r="D76" s="32">
        <v>311</v>
      </c>
      <c r="E76" s="32">
        <v>25</v>
      </c>
      <c r="F76" s="32">
        <v>539</v>
      </c>
      <c r="G76" s="32">
        <v>20</v>
      </c>
      <c r="H76" s="32">
        <v>667</v>
      </c>
      <c r="I76" s="32">
        <v>29</v>
      </c>
      <c r="J76" s="32">
        <v>1559</v>
      </c>
      <c r="K76" s="33">
        <f>SUM(B76:J76)</f>
        <v>3496</v>
      </c>
      <c r="L76" s="1"/>
      <c r="M76" s="1"/>
      <c r="N76" s="1"/>
      <c r="O76" s="1"/>
    </row>
    <row r="77" spans="1:15" ht="21" customHeight="1" thickBot="1">
      <c r="A77" s="28" t="s">
        <v>95</v>
      </c>
      <c r="B77" s="29">
        <v>473</v>
      </c>
      <c r="C77" s="29">
        <v>164</v>
      </c>
      <c r="D77" s="29">
        <v>513</v>
      </c>
      <c r="E77" s="29">
        <v>31</v>
      </c>
      <c r="F77" s="29">
        <v>1247</v>
      </c>
      <c r="G77" s="29">
        <v>61</v>
      </c>
      <c r="H77" s="29">
        <v>1145</v>
      </c>
      <c r="I77" s="29">
        <v>66</v>
      </c>
      <c r="J77" s="29">
        <v>4302</v>
      </c>
      <c r="K77" s="30">
        <f>SUM(B77:J77)</f>
        <v>8002</v>
      </c>
      <c r="L77" s="1"/>
      <c r="M77" s="1"/>
      <c r="N77" s="1"/>
      <c r="O77" s="1"/>
    </row>
    <row r="78" spans="1:15" ht="21" customHeight="1" thickTop="1">
      <c r="A78" s="19" t="str">
        <f ca="1">A3&amp;" 合計"</f>
        <v>福岡県 合計</v>
      </c>
      <c r="B78" s="24">
        <f t="shared" ref="B78:G78" si="0">SUM(B6:B77)</f>
        <v>143955</v>
      </c>
      <c r="C78" s="24">
        <f t="shared" si="0"/>
        <v>46362</v>
      </c>
      <c r="D78" s="24">
        <f t="shared" si="0"/>
        <v>171436</v>
      </c>
      <c r="E78" s="24">
        <f t="shared" si="0"/>
        <v>14586</v>
      </c>
      <c r="F78" s="24">
        <f t="shared" si="0"/>
        <v>401495</v>
      </c>
      <c r="G78" s="24">
        <f t="shared" si="0"/>
        <v>15511</v>
      </c>
      <c r="H78" s="24">
        <f t="shared" ref="H78" si="1">SUM(H6:H77)</f>
        <v>365634</v>
      </c>
      <c r="I78" s="24">
        <f t="shared" ref="I78:K78" si="2">SUM(I6:I77)</f>
        <v>15380</v>
      </c>
      <c r="J78" s="24">
        <f t="shared" si="2"/>
        <v>583351</v>
      </c>
      <c r="K78" s="24">
        <f t="shared" si="2"/>
        <v>1757710</v>
      </c>
      <c r="L78" s="1"/>
      <c r="M78" s="1"/>
      <c r="N78" s="1"/>
      <c r="O78" s="1"/>
    </row>
    <row r="79" spans="1:15" ht="21" customHeight="1">
      <c r="A79" s="8"/>
      <c r="B79" s="9"/>
      <c r="C79" s="10"/>
      <c r="D79" s="10"/>
      <c r="E79" s="10"/>
      <c r="F79" s="10"/>
      <c r="G79" s="10"/>
      <c r="H79" s="11"/>
      <c r="I79" s="9"/>
      <c r="J79" s="10"/>
      <c r="K79" s="10"/>
      <c r="L79" s="10"/>
      <c r="M79" s="10"/>
      <c r="N79" s="10"/>
      <c r="O79" s="11"/>
    </row>
    <row r="80" spans="1:15" ht="21" customHeight="1">
      <c r="A80" s="12"/>
      <c r="B80" s="6"/>
      <c r="C80" s="13"/>
      <c r="D80" s="13"/>
      <c r="E80" s="13"/>
      <c r="F80" s="13"/>
      <c r="G80" s="13"/>
      <c r="H80" s="14"/>
      <c r="I80" s="6"/>
      <c r="J80" s="13"/>
      <c r="K80" s="13"/>
      <c r="L80" s="13"/>
      <c r="M80" s="13"/>
      <c r="N80" s="13"/>
      <c r="O80" s="14"/>
    </row>
    <row r="81" spans="1:15" ht="21" customHeight="1">
      <c r="A81" s="12"/>
      <c r="B81" s="6"/>
      <c r="C81" s="13"/>
      <c r="D81" s="13"/>
      <c r="E81" s="13"/>
      <c r="F81" s="13"/>
      <c r="G81" s="13"/>
      <c r="H81" s="14"/>
      <c r="I81" s="6"/>
      <c r="J81" s="13"/>
      <c r="K81" s="13"/>
      <c r="L81" s="13"/>
      <c r="M81" s="13"/>
      <c r="N81" s="13"/>
      <c r="O81" s="14"/>
    </row>
    <row r="82" spans="1:15" ht="21" customHeight="1">
      <c r="A82" s="12"/>
      <c r="B82" s="6"/>
      <c r="C82" s="13"/>
      <c r="D82" s="13"/>
      <c r="E82" s="13"/>
      <c r="F82" s="13"/>
      <c r="G82" s="13"/>
      <c r="H82" s="14"/>
      <c r="I82" s="6"/>
      <c r="J82" s="13"/>
      <c r="K82" s="13"/>
      <c r="L82" s="13"/>
      <c r="M82" s="13"/>
      <c r="N82" s="13"/>
      <c r="O82" s="14"/>
    </row>
    <row r="83" spans="1:15" ht="21" customHeight="1">
      <c r="A83" s="12"/>
      <c r="B83" s="6"/>
      <c r="C83" s="13"/>
      <c r="D83" s="13"/>
      <c r="E83" s="13"/>
      <c r="F83" s="13"/>
      <c r="G83" s="13"/>
      <c r="H83" s="14"/>
      <c r="I83" s="6"/>
      <c r="J83" s="13"/>
      <c r="K83" s="13"/>
      <c r="L83" s="13"/>
      <c r="M83" s="13"/>
      <c r="N83" s="13"/>
      <c r="O83" s="14"/>
    </row>
    <row r="84" spans="1:15" ht="21" customHeight="1">
      <c r="A84" s="12"/>
      <c r="B84" s="6"/>
      <c r="C84" s="13"/>
      <c r="D84" s="13"/>
      <c r="E84" s="13"/>
      <c r="F84" s="13"/>
      <c r="G84" s="13"/>
      <c r="H84" s="14"/>
      <c r="I84" s="6"/>
      <c r="J84" s="13"/>
      <c r="K84" s="13"/>
      <c r="L84" s="13"/>
      <c r="M84" s="13"/>
      <c r="N84" s="13"/>
      <c r="O84" s="14"/>
    </row>
    <row r="85" spans="1:15" ht="21" customHeight="1">
      <c r="A85" s="12"/>
      <c r="B85" s="6"/>
      <c r="C85" s="13"/>
      <c r="D85" s="13"/>
      <c r="E85" s="13"/>
      <c r="F85" s="13"/>
      <c r="G85" s="13"/>
      <c r="H85" s="14"/>
      <c r="I85" s="6"/>
      <c r="J85" s="13"/>
      <c r="K85" s="13"/>
      <c r="L85" s="13"/>
      <c r="M85" s="13"/>
      <c r="N85" s="13"/>
      <c r="O85" s="14"/>
    </row>
    <row r="86" spans="1:15" ht="21" customHeight="1">
      <c r="A86" s="12"/>
      <c r="B86" s="6"/>
      <c r="C86" s="13"/>
      <c r="D86" s="13"/>
      <c r="E86" s="13"/>
      <c r="F86" s="13"/>
      <c r="G86" s="13"/>
      <c r="H86" s="14"/>
      <c r="I86" s="6"/>
      <c r="J86" s="13"/>
      <c r="K86" s="13"/>
      <c r="L86" s="13"/>
      <c r="M86" s="13"/>
      <c r="N86" s="13"/>
      <c r="O86" s="14"/>
    </row>
  </sheetData>
  <mergeCells count="3">
    <mergeCell ref="K4:K5"/>
    <mergeCell ref="I2:O2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福岡県</vt:lpstr>
      <vt:lpstr>福岡県!Print_Area</vt:lpstr>
      <vt:lpstr>福岡県!Print_Titles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2019-07-31T01:44:05Z</dcterms:modified>
</cp:coreProperties>
</file>