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<sst xmlns="http://schemas.openxmlformats.org/spreadsheetml/2006/main" count="60" uniqueCount="58">
  <si>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</si>
  <si>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</si>
  <si>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</si>
  <si>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</si>
  <si>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</si>
  <si>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</si>
  <si>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</si>
  <si>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</si>
  <si>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</si>
  <si>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</si>
  <si>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</si>
  <si>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</si>
  <si>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</si>
  <si>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</si>
  <si>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</si>
  <si>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</si>
  <si>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</si>
  <si>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</si>
  <si>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</si>
  <si>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</si>
  <si>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</si>
  <si>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</si>
  <si>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</si>
  <si>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</si>
  <si>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</si>
  <si>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</si>
  <si>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</si>
  <si>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</si>
  <si>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</si>
  <si>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</si>
  <si>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</si>
  <si>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</si>
  <si>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（ウ）　旧合併特例事業費</t>
  </si>
  <si>
    <t>　　（オ）　施設整備事業費（一般財源化分）</t>
  </si>
  <si>
    <t>その４　歳出（通常収支分）</t>
  </si>
  <si>
    <t>計画額</t>
  </si>
  <si>
    <t>計画額</t>
  </si>
  <si>
    <t>Ⅳ　公債費</t>
  </si>
  <si>
    <t>Ⅴ　維持補修費</t>
  </si>
  <si>
    <t>Ⅵ　投資的経費</t>
  </si>
  <si>
    <t>　２　退職手当</t>
  </si>
  <si>
    <t>　３　恩給費</t>
  </si>
  <si>
    <t>　１　給与費（退職手当を除く）</t>
  </si>
  <si>
    <t>　　（カ）　緊急防災・減災事業費</t>
  </si>
  <si>
    <t>　　（カ）　児童手当等交付金</t>
  </si>
  <si>
    <t>　　（キ）　子どものための教育・保育給付費負担金</t>
  </si>
  <si>
    <t>　　（ク）　その他の一般行政経費</t>
  </si>
  <si>
    <t>Ⅶ　公営企業繰出金</t>
  </si>
  <si>
    <t>Ⅷ　地方交付税の不交付団体における平均水準を超える
　　必要経費</t>
  </si>
  <si>
    <t>　４　まち・ひと・しごと創生事業費</t>
  </si>
  <si>
    <t>　５　重点課題対応分</t>
  </si>
  <si>
    <t>Ⅲ　地域経済基盤強化・雇用等対策費</t>
  </si>
  <si>
    <t>平成28年度</t>
  </si>
  <si>
    <t>　４－１表　平成29年度地方財政計画</t>
  </si>
  <si>
    <t>平成29年度</t>
  </si>
  <si>
    <t>　　（キ）　公共施設等適正管理推進事業費</t>
  </si>
  <si>
    <t>　　「公共施設等最適化事業費」の額である。</t>
  </si>
  <si>
    <t>（注）公共施設等適正管理推進事業費の平成28年度の額は、平成28年度地方財政計画の歳出に計上された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</si>
</sst>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  <numFmt numFmtId="186" formatCode="&quot;△ &quot;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79" fontId="2" fillId="0" borderId="17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53</v>
      </c>
    </row>
    <row r="3" spans="1:5" ht="10.5">
      <c r="A3" s="1" t="s">
        <v>34</v>
      </c>
      <c r="E3" s="1" t="s">
        <v>1</v>
      </c>
    </row>
    <row r="4" spans="1:5" ht="12.75">
      <c r="A4" s="3" t="s">
        <v>2</v>
      </c>
      <c r="B4" s="3" t="s">
        <v>54</v>
      </c>
      <c r="C4" s="3" t="s">
        <v>52</v>
      </c>
      <c r="D4" s="5" t="s">
        <v>3</v>
      </c>
      <c r="E4" s="6"/>
    </row>
    <row r="5" spans="1:5" ht="10.5">
      <c r="A5" s="7"/>
      <c r="B5" s="22" t="s">
        <v>36</v>
      </c>
      <c r="C5" s="4" t="s">
        <v>35</v>
      </c>
      <c r="D5" s="4" t="s">
        <v>4</v>
      </c>
      <c r="E5" s="4" t="s">
        <v>5</v>
      </c>
    </row>
    <row r="6" spans="1:5" ht="10.5" customHeight="1">
      <c r="A6" s="2" t="s">
        <v>6</v>
      </c>
      <c r="B6" s="27">
        <v>203209</v>
      </c>
      <c r="C6" s="14">
        <v>203274</v>
      </c>
      <c r="D6" s="10">
        <f aca="true" t="shared" si="0" ref="D6:D50">B6-C6</f>
        <v>-65</v>
      </c>
      <c r="E6" s="32">
        <f>ROUND(D6/C6*100,1)</f>
        <v>0</v>
      </c>
    </row>
    <row r="7" spans="1:5" ht="10.5" customHeight="1">
      <c r="A7" s="20" t="s">
        <v>42</v>
      </c>
      <c r="B7" s="25">
        <v>186629</v>
      </c>
      <c r="C7" s="19">
        <v>185682</v>
      </c>
      <c r="D7" s="11">
        <f t="shared" si="0"/>
        <v>947</v>
      </c>
      <c r="E7" s="13">
        <f>ROUND(D7/C7*100,1)</f>
        <v>0.5</v>
      </c>
    </row>
    <row r="8" spans="1:5" ht="10.5" customHeight="1">
      <c r="A8" s="8" t="s">
        <v>14</v>
      </c>
      <c r="B8" s="25">
        <v>56553</v>
      </c>
      <c r="C8" s="19">
        <v>56326</v>
      </c>
      <c r="D8" s="11">
        <f t="shared" si="0"/>
        <v>227</v>
      </c>
      <c r="E8" s="13">
        <f aca="true" t="shared" si="1" ref="E8:E52">ROUND(D8/C8*100,1)</f>
        <v>0.4</v>
      </c>
    </row>
    <row r="9" spans="1:5" ht="10.5" customHeight="1">
      <c r="A9" s="8" t="s">
        <v>15</v>
      </c>
      <c r="B9" s="25">
        <v>23463</v>
      </c>
      <c r="C9" s="19">
        <v>23251</v>
      </c>
      <c r="D9" s="11">
        <f t="shared" si="0"/>
        <v>212</v>
      </c>
      <c r="E9" s="13">
        <f t="shared" si="1"/>
        <v>0.9</v>
      </c>
    </row>
    <row r="10" spans="1:5" ht="10.5" customHeight="1">
      <c r="A10" s="8" t="s">
        <v>16</v>
      </c>
      <c r="B10" s="25">
        <v>12224</v>
      </c>
      <c r="C10" s="19">
        <v>12248</v>
      </c>
      <c r="D10" s="11">
        <f t="shared" si="0"/>
        <v>-24</v>
      </c>
      <c r="E10" s="13">
        <f t="shared" si="1"/>
        <v>-0.2</v>
      </c>
    </row>
    <row r="11" spans="1:5" ht="10.5" customHeight="1">
      <c r="A11" s="8" t="s">
        <v>25</v>
      </c>
      <c r="B11" s="25">
        <v>94389</v>
      </c>
      <c r="C11" s="19">
        <v>93857</v>
      </c>
      <c r="D11" s="11">
        <f t="shared" si="0"/>
        <v>532</v>
      </c>
      <c r="E11" s="13">
        <f t="shared" si="1"/>
        <v>0.6</v>
      </c>
    </row>
    <row r="12" spans="1:5" ht="11.25" customHeight="1">
      <c r="A12" s="8" t="s">
        <v>40</v>
      </c>
      <c r="B12" s="25">
        <v>16472</v>
      </c>
      <c r="C12" s="15">
        <v>17467</v>
      </c>
      <c r="D12" s="11">
        <f t="shared" si="0"/>
        <v>-995</v>
      </c>
      <c r="E12" s="13">
        <f t="shared" si="1"/>
        <v>-5.7</v>
      </c>
    </row>
    <row r="13" spans="1:5" ht="10.5">
      <c r="A13" s="8" t="s">
        <v>41</v>
      </c>
      <c r="B13" s="25">
        <v>108</v>
      </c>
      <c r="C13" s="15">
        <v>125</v>
      </c>
      <c r="D13" s="11">
        <f t="shared" si="0"/>
        <v>-17</v>
      </c>
      <c r="E13" s="13">
        <f t="shared" si="1"/>
        <v>-13.6</v>
      </c>
    </row>
    <row r="14" spans="1:5" ht="10.5">
      <c r="A14" s="8" t="s">
        <v>7</v>
      </c>
      <c r="B14" s="25">
        <v>365590</v>
      </c>
      <c r="C14" s="15">
        <v>357931</v>
      </c>
      <c r="D14" s="11">
        <f t="shared" si="0"/>
        <v>7659</v>
      </c>
      <c r="E14" s="13">
        <f t="shared" si="1"/>
        <v>2.1</v>
      </c>
    </row>
    <row r="15" spans="1:5" ht="10.5">
      <c r="A15" s="8" t="s">
        <v>8</v>
      </c>
      <c r="B15" s="25">
        <v>197809</v>
      </c>
      <c r="C15" s="15">
        <v>190004</v>
      </c>
      <c r="D15" s="11">
        <f t="shared" si="0"/>
        <v>7805</v>
      </c>
      <c r="E15" s="13">
        <f t="shared" si="1"/>
        <v>4.1</v>
      </c>
    </row>
    <row r="16" spans="1:5" ht="10.5">
      <c r="A16" s="8" t="s">
        <v>17</v>
      </c>
      <c r="B16" s="25">
        <v>38922</v>
      </c>
      <c r="C16" s="15">
        <v>38796</v>
      </c>
      <c r="D16" s="11">
        <f t="shared" si="0"/>
        <v>126</v>
      </c>
      <c r="E16" s="13">
        <f t="shared" si="1"/>
        <v>0.3</v>
      </c>
    </row>
    <row r="17" spans="1:5" ht="10.5">
      <c r="A17" s="8" t="s">
        <v>18</v>
      </c>
      <c r="B17" s="25">
        <v>6161</v>
      </c>
      <c r="C17" s="15">
        <v>5226</v>
      </c>
      <c r="D17" s="11">
        <f t="shared" si="0"/>
        <v>935</v>
      </c>
      <c r="E17" s="13">
        <f t="shared" si="1"/>
        <v>17.9</v>
      </c>
    </row>
    <row r="18" spans="1:5" ht="10.5">
      <c r="A18" s="8" t="s">
        <v>19</v>
      </c>
      <c r="B18" s="28">
        <v>25891</v>
      </c>
      <c r="C18" s="15">
        <v>24491</v>
      </c>
      <c r="D18" s="11">
        <f t="shared" si="0"/>
        <v>1400</v>
      </c>
      <c r="E18" s="13">
        <f t="shared" si="1"/>
        <v>5.7</v>
      </c>
    </row>
    <row r="19" spans="1:5" ht="10.5">
      <c r="A19" s="8" t="s">
        <v>30</v>
      </c>
      <c r="B19" s="25">
        <v>25288</v>
      </c>
      <c r="C19" s="15">
        <v>24527</v>
      </c>
      <c r="D19" s="11">
        <f t="shared" si="0"/>
        <v>761</v>
      </c>
      <c r="E19" s="13">
        <f t="shared" si="1"/>
        <v>3.1</v>
      </c>
    </row>
    <row r="20" spans="1:5" ht="10.5">
      <c r="A20" s="8" t="s">
        <v>31</v>
      </c>
      <c r="B20" s="25">
        <v>26661</v>
      </c>
      <c r="C20" s="15">
        <v>25831</v>
      </c>
      <c r="D20" s="11">
        <f t="shared" si="0"/>
        <v>830</v>
      </c>
      <c r="E20" s="13">
        <f t="shared" si="1"/>
        <v>3.2</v>
      </c>
    </row>
    <row r="21" spans="1:5" ht="10.5">
      <c r="A21" s="8" t="s">
        <v>44</v>
      </c>
      <c r="B21" s="25">
        <v>20094</v>
      </c>
      <c r="C21" s="15">
        <v>20314</v>
      </c>
      <c r="D21" s="11">
        <f t="shared" si="0"/>
        <v>-220</v>
      </c>
      <c r="E21" s="13">
        <f t="shared" si="1"/>
        <v>-1.1</v>
      </c>
    </row>
    <row r="22" spans="1:5" ht="10.5">
      <c r="A22" s="8" t="s">
        <v>45</v>
      </c>
      <c r="B22" s="25">
        <v>15759</v>
      </c>
      <c r="C22" s="15">
        <v>12856</v>
      </c>
      <c r="D22" s="11">
        <f t="shared" si="0"/>
        <v>2903</v>
      </c>
      <c r="E22" s="13">
        <f t="shared" si="1"/>
        <v>22.6</v>
      </c>
    </row>
    <row r="23" spans="1:5" ht="10.5">
      <c r="A23" s="8" t="s">
        <v>46</v>
      </c>
      <c r="B23" s="25">
        <v>39033</v>
      </c>
      <c r="C23" s="15">
        <v>37963</v>
      </c>
      <c r="D23" s="11">
        <f t="shared" si="0"/>
        <v>1070</v>
      </c>
      <c r="E23" s="13">
        <f t="shared" si="1"/>
        <v>2.8</v>
      </c>
    </row>
    <row r="24" spans="1:5" ht="10.5">
      <c r="A24" s="8" t="s">
        <v>9</v>
      </c>
      <c r="B24" s="25">
        <v>140213</v>
      </c>
      <c r="C24" s="15">
        <v>140374</v>
      </c>
      <c r="D24" s="11">
        <f t="shared" si="0"/>
        <v>-161</v>
      </c>
      <c r="E24" s="13">
        <f t="shared" si="1"/>
        <v>-0.1</v>
      </c>
    </row>
    <row r="25" spans="1:5" ht="10.5">
      <c r="A25" s="8" t="s">
        <v>27</v>
      </c>
      <c r="B25" s="25">
        <v>15068</v>
      </c>
      <c r="C25" s="15">
        <v>15053</v>
      </c>
      <c r="D25" s="11">
        <f t="shared" si="0"/>
        <v>15</v>
      </c>
      <c r="E25" s="13">
        <f t="shared" si="1"/>
        <v>0.1</v>
      </c>
    </row>
    <row r="26" spans="1:5" ht="10.5">
      <c r="A26" s="8" t="s">
        <v>49</v>
      </c>
      <c r="B26" s="25">
        <v>10000</v>
      </c>
      <c r="C26" s="15">
        <v>10000</v>
      </c>
      <c r="D26" s="11">
        <f t="shared" si="0"/>
        <v>0</v>
      </c>
      <c r="E26" s="13">
        <f t="shared" si="1"/>
        <v>0</v>
      </c>
    </row>
    <row r="27" spans="1:5" ht="10.5">
      <c r="A27" s="8" t="s">
        <v>50</v>
      </c>
      <c r="B27" s="25">
        <v>2500</v>
      </c>
      <c r="C27" s="15">
        <v>2500</v>
      </c>
      <c r="D27" s="11">
        <f t="shared" si="0"/>
        <v>0</v>
      </c>
      <c r="E27" s="13">
        <f t="shared" si="1"/>
        <v>0</v>
      </c>
    </row>
    <row r="28" spans="1:5" ht="10.5">
      <c r="A28" s="21" t="s">
        <v>51</v>
      </c>
      <c r="B28" s="25">
        <v>1950</v>
      </c>
      <c r="C28" s="15">
        <v>4450</v>
      </c>
      <c r="D28" s="11">
        <f t="shared" si="0"/>
        <v>-2500</v>
      </c>
      <c r="E28" s="13">
        <f t="shared" si="1"/>
        <v>-56.2</v>
      </c>
    </row>
    <row r="29" spans="1:5" ht="10.5">
      <c r="A29" s="8" t="s">
        <v>37</v>
      </c>
      <c r="B29" s="25">
        <v>125902</v>
      </c>
      <c r="C29" s="15">
        <v>128051</v>
      </c>
      <c r="D29" s="11">
        <f t="shared" si="0"/>
        <v>-2149</v>
      </c>
      <c r="E29" s="13">
        <f t="shared" si="1"/>
        <v>-1.7</v>
      </c>
    </row>
    <row r="30" spans="1:5" ht="10.5">
      <c r="A30" s="8" t="s">
        <v>38</v>
      </c>
      <c r="B30" s="25">
        <v>12621</v>
      </c>
      <c r="C30" s="15">
        <v>12198</v>
      </c>
      <c r="D30" s="11">
        <f t="shared" si="0"/>
        <v>423</v>
      </c>
      <c r="E30" s="13">
        <f t="shared" si="1"/>
        <v>3.5</v>
      </c>
    </row>
    <row r="31" spans="1:5" ht="10.5">
      <c r="A31" s="8" t="s">
        <v>39</v>
      </c>
      <c r="B31" s="25">
        <v>113570</v>
      </c>
      <c r="C31" s="15">
        <v>112046</v>
      </c>
      <c r="D31" s="11">
        <f t="shared" si="0"/>
        <v>1524</v>
      </c>
      <c r="E31" s="13">
        <f t="shared" si="1"/>
        <v>1.4</v>
      </c>
    </row>
    <row r="32" spans="1:5" ht="10.5">
      <c r="A32" s="8" t="s">
        <v>26</v>
      </c>
      <c r="B32" s="25">
        <v>5590</v>
      </c>
      <c r="C32" s="15">
        <v>5677</v>
      </c>
      <c r="D32" s="11">
        <f t="shared" si="0"/>
        <v>-87</v>
      </c>
      <c r="E32" s="13">
        <f t="shared" si="1"/>
        <v>-1.5</v>
      </c>
    </row>
    <row r="33" spans="1:5" ht="10.5">
      <c r="A33" s="8" t="s">
        <v>10</v>
      </c>
      <c r="B33" s="25">
        <v>51683</v>
      </c>
      <c r="C33" s="15">
        <v>52028</v>
      </c>
      <c r="D33" s="11">
        <f t="shared" si="0"/>
        <v>-345</v>
      </c>
      <c r="E33" s="13">
        <f t="shared" si="1"/>
        <v>-0.7</v>
      </c>
    </row>
    <row r="34" spans="1:5" ht="10.5">
      <c r="A34" s="8" t="s">
        <v>20</v>
      </c>
      <c r="B34" s="25">
        <v>51278</v>
      </c>
      <c r="C34" s="15">
        <v>51453</v>
      </c>
      <c r="D34" s="11">
        <f t="shared" si="0"/>
        <v>-175</v>
      </c>
      <c r="E34" s="13">
        <f t="shared" si="1"/>
        <v>-0.3</v>
      </c>
    </row>
    <row r="35" spans="1:5" ht="10.5">
      <c r="A35" s="8" t="s">
        <v>21</v>
      </c>
      <c r="B35" s="25">
        <v>405</v>
      </c>
      <c r="C35" s="15">
        <v>575</v>
      </c>
      <c r="D35" s="11">
        <f t="shared" si="0"/>
        <v>-170</v>
      </c>
      <c r="E35" s="13">
        <f t="shared" si="1"/>
        <v>-29.6</v>
      </c>
    </row>
    <row r="36" spans="1:5" ht="10.5">
      <c r="A36" s="8" t="s">
        <v>28</v>
      </c>
      <c r="B36" s="25">
        <v>27726</v>
      </c>
      <c r="C36" s="15">
        <v>27713</v>
      </c>
      <c r="D36" s="11">
        <f t="shared" si="0"/>
        <v>13</v>
      </c>
      <c r="E36" s="13">
        <f t="shared" si="1"/>
        <v>0</v>
      </c>
    </row>
    <row r="37" spans="1:5" ht="10.5">
      <c r="A37" s="8" t="s">
        <v>20</v>
      </c>
      <c r="B37" s="25">
        <v>27356</v>
      </c>
      <c r="C37" s="15">
        <v>27343</v>
      </c>
      <c r="D37" s="11">
        <f t="shared" si="0"/>
        <v>13</v>
      </c>
      <c r="E37" s="13">
        <f t="shared" si="1"/>
        <v>0</v>
      </c>
    </row>
    <row r="38" spans="1:5" ht="10.5">
      <c r="A38" s="8" t="s">
        <v>21</v>
      </c>
      <c r="B38" s="25">
        <v>370</v>
      </c>
      <c r="C38" s="15">
        <v>370</v>
      </c>
      <c r="D38" s="11">
        <f t="shared" si="0"/>
        <v>0</v>
      </c>
      <c r="E38" s="13">
        <f t="shared" si="1"/>
        <v>0</v>
      </c>
    </row>
    <row r="39" spans="1:5" ht="10.5">
      <c r="A39" s="8" t="s">
        <v>29</v>
      </c>
      <c r="B39" s="25">
        <v>28571</v>
      </c>
      <c r="C39" s="15">
        <v>26628</v>
      </c>
      <c r="D39" s="11">
        <f t="shared" si="0"/>
        <v>1943</v>
      </c>
      <c r="E39" s="13">
        <f t="shared" si="1"/>
        <v>7.3</v>
      </c>
    </row>
    <row r="40" spans="1:5" ht="10.5">
      <c r="A40" s="8" t="s">
        <v>22</v>
      </c>
      <c r="B40" s="25">
        <v>10766</v>
      </c>
      <c r="C40" s="15">
        <v>10454</v>
      </c>
      <c r="D40" s="11">
        <f t="shared" si="0"/>
        <v>312</v>
      </c>
      <c r="E40" s="13">
        <f t="shared" si="1"/>
        <v>3</v>
      </c>
    </row>
    <row r="41" spans="1:5" ht="10.5">
      <c r="A41" s="8" t="s">
        <v>23</v>
      </c>
      <c r="B41" s="25">
        <v>820</v>
      </c>
      <c r="C41" s="15">
        <v>689</v>
      </c>
      <c r="D41" s="11">
        <f t="shared" si="0"/>
        <v>131</v>
      </c>
      <c r="E41" s="13">
        <f t="shared" si="1"/>
        <v>19</v>
      </c>
    </row>
    <row r="42" spans="1:5" ht="10.5">
      <c r="A42" s="8" t="s">
        <v>32</v>
      </c>
      <c r="B42" s="25">
        <v>6602</v>
      </c>
      <c r="C42" s="15">
        <v>6602</v>
      </c>
      <c r="D42" s="11">
        <f t="shared" si="0"/>
        <v>0</v>
      </c>
      <c r="E42" s="13">
        <f t="shared" si="1"/>
        <v>0</v>
      </c>
    </row>
    <row r="43" spans="1:5" ht="10.5">
      <c r="A43" s="8" t="s">
        <v>24</v>
      </c>
      <c r="B43" s="25">
        <v>948</v>
      </c>
      <c r="C43" s="15">
        <v>948</v>
      </c>
      <c r="D43" s="11">
        <f t="shared" si="0"/>
        <v>0</v>
      </c>
      <c r="E43" s="13">
        <f t="shared" si="1"/>
        <v>0</v>
      </c>
    </row>
    <row r="44" spans="1:5" ht="10.5">
      <c r="A44" s="8" t="s">
        <v>33</v>
      </c>
      <c r="B44" s="25">
        <v>935</v>
      </c>
      <c r="C44" s="15">
        <v>935</v>
      </c>
      <c r="D44" s="11">
        <f t="shared" si="0"/>
        <v>0</v>
      </c>
      <c r="E44" s="13">
        <f t="shared" si="1"/>
        <v>0</v>
      </c>
    </row>
    <row r="45" spans="1:5" ht="10.5">
      <c r="A45" s="8" t="s">
        <v>43</v>
      </c>
      <c r="B45" s="25">
        <v>5000</v>
      </c>
      <c r="C45" s="15">
        <v>5000</v>
      </c>
      <c r="D45" s="11">
        <f t="shared" si="0"/>
        <v>0</v>
      </c>
      <c r="E45" s="13">
        <f t="shared" si="1"/>
        <v>0</v>
      </c>
    </row>
    <row r="46" spans="1:5" ht="10.5">
      <c r="A46" s="8" t="s">
        <v>55</v>
      </c>
      <c r="B46" s="25">
        <v>3500</v>
      </c>
      <c r="C46" s="15">
        <v>2000</v>
      </c>
      <c r="D46" s="11">
        <f t="shared" si="0"/>
        <v>1500</v>
      </c>
      <c r="E46" s="13">
        <f t="shared" si="1"/>
        <v>75</v>
      </c>
    </row>
    <row r="47" spans="1:5" ht="10.5">
      <c r="A47" s="8" t="s">
        <v>47</v>
      </c>
      <c r="B47" s="25">
        <v>25256</v>
      </c>
      <c r="C47" s="15">
        <v>25143</v>
      </c>
      <c r="D47" s="11">
        <f t="shared" si="0"/>
        <v>113</v>
      </c>
      <c r="E47" s="13">
        <f t="shared" si="1"/>
        <v>0.4</v>
      </c>
    </row>
    <row r="48" spans="1:5" ht="10.5">
      <c r="A48" s="8" t="s">
        <v>11</v>
      </c>
      <c r="B48" s="25">
        <v>11694</v>
      </c>
      <c r="C48" s="15">
        <v>11776</v>
      </c>
      <c r="D48" s="11">
        <f t="shared" si="0"/>
        <v>-82</v>
      </c>
      <c r="E48" s="13">
        <f t="shared" si="1"/>
        <v>-0.7</v>
      </c>
    </row>
    <row r="49" spans="1:5" ht="10.5">
      <c r="A49" s="8" t="s">
        <v>12</v>
      </c>
      <c r="B49" s="25">
        <v>13562</v>
      </c>
      <c r="C49" s="15">
        <v>13367</v>
      </c>
      <c r="D49" s="11">
        <f t="shared" si="0"/>
        <v>195</v>
      </c>
      <c r="E49" s="13">
        <f t="shared" si="1"/>
        <v>1.5</v>
      </c>
    </row>
    <row r="50" spans="1:5" ht="21">
      <c r="A50" s="16" t="s">
        <v>48</v>
      </c>
      <c r="B50" s="25">
        <v>18100</v>
      </c>
      <c r="C50" s="26">
        <v>14500</v>
      </c>
      <c r="D50" s="30">
        <f t="shared" si="0"/>
        <v>3600</v>
      </c>
      <c r="E50" s="31">
        <f t="shared" si="1"/>
        <v>24.8</v>
      </c>
    </row>
    <row r="51" spans="1:5" ht="10.5">
      <c r="A51" s="16"/>
      <c r="B51" s="25"/>
      <c r="C51" s="17"/>
      <c r="D51" s="11"/>
      <c r="E51" s="13"/>
    </row>
    <row r="52" spans="1:5" ht="10.5">
      <c r="A52" s="9" t="s">
        <v>13</v>
      </c>
      <c r="B52" s="29">
        <v>866198</v>
      </c>
      <c r="C52" s="12">
        <v>857593</v>
      </c>
      <c r="D52" s="23">
        <f>B52-C52</f>
        <v>8605</v>
      </c>
      <c r="E52" s="24">
        <f t="shared" si="1"/>
        <v>1</v>
      </c>
    </row>
    <row r="53" spans="1:5" ht="10.5" customHeight="1">
      <c r="A53" s="33" t="s">
        <v>57</v>
      </c>
      <c r="B53" s="33"/>
      <c r="C53" s="34"/>
      <c r="D53" s="34"/>
      <c r="E53" s="34"/>
    </row>
    <row r="54" spans="1:5" ht="10.5">
      <c r="A54" s="18" t="s">
        <v>56</v>
      </c>
      <c r="B54" s="18"/>
      <c r="C54" s="18"/>
      <c r="D54" s="18"/>
      <c r="E54" s="18"/>
    </row>
  </sheetData>
  <sheetProtection/>
  <mergeCells count="1">
    <mergeCell ref="A53:E53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中里</cp:lastModifiedBy>
  <cp:lastPrinted>2014-08-06T04:30:44Z</cp:lastPrinted>
  <dcterms:created xsi:type="dcterms:W3CDTF">2014-07-25T13:22:30Z</dcterms:created>
  <dcterms:modified xsi:type="dcterms:W3CDTF">2019-04-04T23:17:43Z</dcterms:modified>
  <cp:category/>
  <cp:version/>
  <cp:contentType/>
  <cp:contentStatus/>
</cp:coreProperties>
</file>