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！自治税務局　2018年度～\050　固定資産税課\01企画係・土地税制係\020【大分類】調査統計\020【中分類】概要調書[H30,H31済]\010【小分類】概要調書\2019(H31)年度\24 HP公表\01_掲載用データ①（23 公表用データ作成にて突号後）\00_概要調書（土地・家屋・償却）\"/>
    </mc:Choice>
  </mc:AlternateContent>
  <bookViews>
    <workbookView xWindow="1800" yWindow="0" windowWidth="19200" windowHeight="11620"/>
  </bookViews>
  <sheets>
    <sheet name="00-01-02全国計" sheetId="1" r:id="rId1"/>
    <sheet name="00-01-02大都市計" sheetId="8" r:id="rId2"/>
    <sheet name="00-01-02都市計" sheetId="9" r:id="rId3"/>
    <sheet name="00-01-02町村計" sheetId="10" r:id="rId4"/>
  </sheets>
  <definedNames>
    <definedName name="_xlnm.Print_Titles" localSheetId="0">'00-01-02全国計'!$A:$D</definedName>
    <definedName name="_xlnm.Print_Titles" localSheetId="1">'00-01-02大都市計'!$A:$D</definedName>
    <definedName name="_xlnm.Print_Titles" localSheetId="3">'00-01-02町村計'!$A:$D</definedName>
    <definedName name="_xlnm.Print_Titles" localSheetId="2">'00-01-02都市計'!$A:$D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8" l="1"/>
  <c r="Q11" i="8"/>
  <c r="Q12" i="8"/>
  <c r="Q13" i="8"/>
  <c r="Q14" i="8"/>
  <c r="Q15" i="8"/>
  <c r="Q16" i="8"/>
  <c r="Q17" i="8"/>
  <c r="Q18" i="8"/>
  <c r="Q19" i="8"/>
  <c r="Q20" i="8"/>
  <c r="Q21" i="8"/>
  <c r="Q22" i="8"/>
  <c r="Q23" i="8"/>
  <c r="Q24" i="8"/>
  <c r="Q25" i="8"/>
  <c r="Q26" i="8"/>
  <c r="Q27" i="8"/>
  <c r="Q28" i="8"/>
  <c r="Q29" i="8"/>
  <c r="Q30" i="8"/>
  <c r="Q31" i="8"/>
  <c r="Q32" i="8"/>
  <c r="Q33" i="8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9" i="10"/>
  <c r="Q30" i="10"/>
  <c r="Q31" i="10"/>
  <c r="Q32" i="10"/>
  <c r="Q33" i="10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9" i="8"/>
  <c r="Q9" i="9"/>
  <c r="Q9" i="10"/>
  <c r="Q9" i="1"/>
  <c r="Q8" i="1"/>
  <c r="Q8" i="8"/>
  <c r="Q8" i="9"/>
  <c r="Q8" i="10"/>
</calcChain>
</file>

<file path=xl/sharedStrings.xml><?xml version="1.0" encoding="utf-8"?>
<sst xmlns="http://schemas.openxmlformats.org/spreadsheetml/2006/main" count="312" uniqueCount="67">
  <si>
    <t>　　　　 　区　　　　　分
地　　　　　目</t>
    <rPh sb="6" eb="7">
      <t>ク</t>
    </rPh>
    <rPh sb="12" eb="13">
      <t>ブン</t>
    </rPh>
    <rPh sb="15" eb="16">
      <t>チ</t>
    </rPh>
    <rPh sb="21" eb="22">
      <t>モク</t>
    </rPh>
    <phoneticPr fontId="2"/>
  </si>
  <si>
    <t>地　　　　　積　　　　　（㎡）</t>
    <rPh sb="0" eb="1">
      <t>チ</t>
    </rPh>
    <rPh sb="6" eb="7">
      <t>セキ</t>
    </rPh>
    <phoneticPr fontId="2"/>
  </si>
  <si>
    <t>決　　定　　価　　格　　　（千円）</t>
    <rPh sb="0" eb="1">
      <t>ケッ</t>
    </rPh>
    <rPh sb="3" eb="4">
      <t>サダム</t>
    </rPh>
    <rPh sb="6" eb="7">
      <t>アタイ</t>
    </rPh>
    <rPh sb="9" eb="10">
      <t>カク</t>
    </rPh>
    <rPh sb="14" eb="16">
      <t>センエン</t>
    </rPh>
    <phoneticPr fontId="2"/>
  </si>
  <si>
    <t>評価総地積</t>
    <rPh sb="0" eb="2">
      <t>ヒョウカ</t>
    </rPh>
    <rPh sb="2" eb="3">
      <t>ソウ</t>
    </rPh>
    <rPh sb="3" eb="4">
      <t>チ</t>
    </rPh>
    <rPh sb="4" eb="5">
      <t>セキ</t>
    </rPh>
    <phoneticPr fontId="2"/>
  </si>
  <si>
    <t>法定免税点</t>
    <rPh sb="0" eb="2">
      <t>ホウテイ</t>
    </rPh>
    <rPh sb="2" eb="4">
      <t>メンゼイ</t>
    </rPh>
    <rPh sb="4" eb="5">
      <t>テン</t>
    </rPh>
    <phoneticPr fontId="2"/>
  </si>
  <si>
    <t>未満のもの</t>
    <rPh sb="0" eb="2">
      <t>ミマン</t>
    </rPh>
    <phoneticPr fontId="2"/>
  </si>
  <si>
    <t>以上のもの</t>
    <rPh sb="0" eb="2">
      <t>イジョウ</t>
    </rPh>
    <phoneticPr fontId="2"/>
  </si>
  <si>
    <t>(ｲ)</t>
    <phoneticPr fontId="2"/>
  </si>
  <si>
    <t>(ﾛ)</t>
    <phoneticPr fontId="2"/>
  </si>
  <si>
    <t>(ﾊ)</t>
    <phoneticPr fontId="2"/>
  </si>
  <si>
    <t>(ﾆ)</t>
    <phoneticPr fontId="2"/>
  </si>
  <si>
    <t>(ﾎ)</t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</si>
  <si>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</si>
  <si>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</si>
  <si>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宅　　地</t>
    <rPh sb="0" eb="1">
      <t>タク</t>
    </rPh>
    <rPh sb="3" eb="4">
      <t>チ</t>
    </rPh>
    <phoneticPr fontId="2"/>
  </si>
  <si>
    <t>一般田</t>
    <rPh sb="0" eb="2">
      <t>イッパン</t>
    </rPh>
    <rPh sb="2" eb="3">
      <t>タ</t>
    </rPh>
    <phoneticPr fontId="2"/>
  </si>
  <si>
    <t>介在田・市街化区域田</t>
    <rPh sb="0" eb="2">
      <t>カイザイ</t>
    </rPh>
    <rPh sb="2" eb="3">
      <t>タ</t>
    </rPh>
    <rPh sb="4" eb="7">
      <t>シガイカ</t>
    </rPh>
    <rPh sb="7" eb="9">
      <t>クイキ</t>
    </rPh>
    <rPh sb="9" eb="10">
      <t>タ</t>
    </rPh>
    <phoneticPr fontId="2"/>
  </si>
  <si>
    <t>小規模住宅用地</t>
    <rPh sb="0" eb="3">
      <t>ショウキボ</t>
    </rPh>
    <rPh sb="3" eb="5">
      <t>ジュウタク</t>
    </rPh>
    <rPh sb="5" eb="7">
      <t>ヨウチ</t>
    </rPh>
    <phoneticPr fontId="2"/>
  </si>
  <si>
    <t>一般住宅用地</t>
    <rPh sb="0" eb="2">
      <t>イッパン</t>
    </rPh>
    <rPh sb="2" eb="4">
      <t>ジュウタク</t>
    </rPh>
    <rPh sb="4" eb="6">
      <t>ヨウチ</t>
    </rPh>
    <phoneticPr fontId="2"/>
  </si>
  <si>
    <t>住宅用地以外の宅地</t>
    <rPh sb="0" eb="2">
      <t>ジュウタク</t>
    </rPh>
    <rPh sb="2" eb="3">
      <t>ヨウ</t>
    </rPh>
    <rPh sb="3" eb="4">
      <t>チ</t>
    </rPh>
    <rPh sb="4" eb="6">
      <t>イガイ</t>
    </rPh>
    <rPh sb="7" eb="9">
      <t>タクチ</t>
    </rPh>
    <phoneticPr fontId="2"/>
  </si>
  <si>
    <t>計</t>
    <rPh sb="0" eb="1">
      <t>ケイ</t>
    </rPh>
    <phoneticPr fontId="2"/>
  </si>
  <si>
    <t>鉱泉地</t>
    <rPh sb="0" eb="2">
      <t>コウセン</t>
    </rPh>
    <rPh sb="2" eb="3">
      <t>チ</t>
    </rPh>
    <phoneticPr fontId="2"/>
  </si>
  <si>
    <t>池沼</t>
    <rPh sb="0" eb="1">
      <t>イケ</t>
    </rPh>
    <rPh sb="1" eb="2">
      <t>ヌマ</t>
    </rPh>
    <phoneticPr fontId="2"/>
  </si>
  <si>
    <t>一般山林</t>
    <rPh sb="0" eb="2">
      <t>イッパン</t>
    </rPh>
    <rPh sb="2" eb="4">
      <t>サンリン</t>
    </rPh>
    <phoneticPr fontId="2"/>
  </si>
  <si>
    <t>介在山林</t>
    <rPh sb="0" eb="2">
      <t>カイザイ</t>
    </rPh>
    <rPh sb="2" eb="4">
      <t>サンリン</t>
    </rPh>
    <phoneticPr fontId="2"/>
  </si>
  <si>
    <t>山林</t>
    <rPh sb="0" eb="2">
      <t>サンリン</t>
    </rPh>
    <phoneticPr fontId="2"/>
  </si>
  <si>
    <t>牧場</t>
    <rPh sb="0" eb="2">
      <t>ボクジョウ</t>
    </rPh>
    <phoneticPr fontId="2"/>
  </si>
  <si>
    <t>原野</t>
    <rPh sb="0" eb="2">
      <t>ゲンヤ</t>
    </rPh>
    <phoneticPr fontId="2"/>
  </si>
  <si>
    <t>雑種地</t>
    <rPh sb="0" eb="2">
      <t>ザッシュ</t>
    </rPh>
    <rPh sb="2" eb="3">
      <t>チ</t>
    </rPh>
    <phoneticPr fontId="2"/>
  </si>
  <si>
    <t>ゴルフ場用地</t>
    <rPh sb="3" eb="4">
      <t>ジョウ</t>
    </rPh>
    <rPh sb="4" eb="6">
      <t>ヨウチ</t>
    </rPh>
    <phoneticPr fontId="2"/>
  </si>
  <si>
    <t>遊園地等の用地</t>
    <rPh sb="0" eb="3">
      <t>ユウエンチ</t>
    </rPh>
    <rPh sb="3" eb="4">
      <t>トウ</t>
    </rPh>
    <rPh sb="5" eb="7">
      <t>ヨウチ</t>
    </rPh>
    <phoneticPr fontId="2"/>
  </si>
  <si>
    <t>鉄軌道用地</t>
    <rPh sb="0" eb="1">
      <t>テツ</t>
    </rPh>
    <rPh sb="1" eb="3">
      <t>キドウ</t>
    </rPh>
    <rPh sb="3" eb="5">
      <t>ヨウチ</t>
    </rPh>
    <phoneticPr fontId="2"/>
  </si>
  <si>
    <t>複合利用</t>
    <rPh sb="0" eb="2">
      <t>フクゴウ</t>
    </rPh>
    <rPh sb="2" eb="4">
      <t>リヨウ</t>
    </rPh>
    <phoneticPr fontId="2"/>
  </si>
  <si>
    <t>単体利用</t>
    <rPh sb="0" eb="2">
      <t>タンタイ</t>
    </rPh>
    <rPh sb="2" eb="4">
      <t>リヨウ</t>
    </rPh>
    <phoneticPr fontId="2"/>
  </si>
  <si>
    <t>住宅用地以外</t>
    <rPh sb="0" eb="2">
      <t>ジュウタク</t>
    </rPh>
    <rPh sb="2" eb="3">
      <t>ヨウ</t>
    </rPh>
    <rPh sb="3" eb="4">
      <t>チ</t>
    </rPh>
    <rPh sb="4" eb="6">
      <t>イガイ</t>
    </rPh>
    <phoneticPr fontId="2"/>
  </si>
  <si>
    <t>その他の雑種地</t>
    <rPh sb="2" eb="3">
      <t>タ</t>
    </rPh>
    <rPh sb="4" eb="6">
      <t>ザッシュ</t>
    </rPh>
    <rPh sb="6" eb="7">
      <t>チ</t>
    </rPh>
    <phoneticPr fontId="2"/>
  </si>
  <si>
    <t>合計</t>
    <rPh sb="0" eb="2">
      <t>ゴウケイ</t>
    </rPh>
    <phoneticPr fontId="2"/>
  </si>
  <si>
    <t>総額</t>
    <rPh sb="0" eb="2">
      <t>ソウガク</t>
    </rPh>
    <phoneticPr fontId="2"/>
  </si>
  <si>
    <t>課税標準額(千円)</t>
    <rPh sb="0" eb="2">
      <t>カゼイ</t>
    </rPh>
    <rPh sb="2" eb="4">
      <t>ヒョウジュン</t>
    </rPh>
    <rPh sb="4" eb="5">
      <t>ガク</t>
    </rPh>
    <rPh sb="6" eb="8">
      <t>センエン</t>
    </rPh>
    <phoneticPr fontId="2"/>
  </si>
  <si>
    <t>(ﾍ)</t>
    <phoneticPr fontId="2"/>
  </si>
  <si>
    <t>(ﾄ)</t>
    <phoneticPr fontId="2"/>
  </si>
  <si>
    <t>(ﾁ)</t>
    <phoneticPr fontId="2"/>
  </si>
  <si>
    <t>評価総筆数</t>
    <rPh sb="0" eb="2">
      <t>ヒョウカ</t>
    </rPh>
    <rPh sb="2" eb="3">
      <t>ソウ</t>
    </rPh>
    <rPh sb="3" eb="4">
      <t>フデ</t>
    </rPh>
    <rPh sb="4" eb="5">
      <t>スウ</t>
    </rPh>
    <phoneticPr fontId="2"/>
  </si>
  <si>
    <t>課　税　標　準　額　（千円）</t>
    <rPh sb="0" eb="1">
      <t>カ</t>
    </rPh>
    <rPh sb="2" eb="3">
      <t>ゼイ</t>
    </rPh>
    <rPh sb="4" eb="5">
      <t>シルベ</t>
    </rPh>
    <rPh sb="6" eb="7">
      <t>ジュン</t>
    </rPh>
    <rPh sb="8" eb="9">
      <t>ガク</t>
    </rPh>
    <rPh sb="11" eb="13">
      <t>センエン</t>
    </rPh>
    <phoneticPr fontId="2"/>
  </si>
  <si>
    <t>筆　　　　　数　　　　(筆)</t>
    <rPh sb="0" eb="1">
      <t>フデ</t>
    </rPh>
    <rPh sb="6" eb="7">
      <t>スウ</t>
    </rPh>
    <rPh sb="12" eb="13">
      <t>フデ</t>
    </rPh>
    <phoneticPr fontId="2"/>
  </si>
  <si>
    <t>単位当たり</t>
    <rPh sb="0" eb="2">
      <t>タンイ</t>
    </rPh>
    <rPh sb="2" eb="3">
      <t>ア</t>
    </rPh>
    <phoneticPr fontId="2"/>
  </si>
  <si>
    <t>平均価格</t>
    <rPh sb="0" eb="2">
      <t>ヘイキン</t>
    </rPh>
    <rPh sb="2" eb="4">
      <t>カカク</t>
    </rPh>
    <phoneticPr fontId="2"/>
  </si>
  <si>
    <t>（円／㎡）</t>
    <rPh sb="1" eb="2">
      <t>エン</t>
    </rPh>
    <phoneticPr fontId="2"/>
  </si>
  <si>
    <t>一般畑</t>
    <rPh sb="0" eb="2">
      <t>イッパン</t>
    </rPh>
    <rPh sb="2" eb="3">
      <t>ハタケ</t>
    </rPh>
    <phoneticPr fontId="2"/>
  </si>
  <si>
    <t>介在畑・市街化区域畑</t>
    <rPh sb="0" eb="2">
      <t>カイザイ</t>
    </rPh>
    <rPh sb="2" eb="3">
      <t>ハタケ</t>
    </rPh>
    <rPh sb="4" eb="7">
      <t>シガイカ</t>
    </rPh>
    <rPh sb="7" eb="9">
      <t>クイキ</t>
    </rPh>
    <rPh sb="9" eb="10">
      <t>ハタケ</t>
    </rPh>
    <phoneticPr fontId="2"/>
  </si>
  <si>
    <t>　　総　　括　　表（つづき）</t>
    <rPh sb="2" eb="3">
      <t>ソウ</t>
    </rPh>
    <rPh sb="5" eb="6">
      <t>カツ</t>
    </rPh>
    <rPh sb="8" eb="9">
      <t>ヒョウ</t>
    </rPh>
    <phoneticPr fontId="2"/>
  </si>
  <si>
    <t>(ｲ) - (ﾛ)</t>
    <phoneticPr fontId="2"/>
  </si>
  <si>
    <t>(ﾊ) -　(ﾆ)</t>
    <phoneticPr fontId="2"/>
  </si>
  <si>
    <t>(ﾎ) - (ﾍ)</t>
    <phoneticPr fontId="2"/>
  </si>
  <si>
    <t>(ﾄ) -　(ﾁ)</t>
    <phoneticPr fontId="2"/>
  </si>
  <si>
    <t>(ﾄ) -　(ﾁ)</t>
    <phoneticPr fontId="2"/>
  </si>
  <si>
    <t>勧告遊休田</t>
    <rPh sb="0" eb="2">
      <t>カンコク</t>
    </rPh>
    <rPh sb="2" eb="4">
      <t>ユウキュウ</t>
    </rPh>
    <rPh sb="4" eb="5">
      <t>タ</t>
    </rPh>
    <phoneticPr fontId="2"/>
  </si>
  <si>
    <t>勧告遊休畑</t>
    <rPh sb="0" eb="2">
      <t>カンコク</t>
    </rPh>
    <rPh sb="2" eb="4">
      <t>ユウキュウ</t>
    </rPh>
    <rPh sb="4" eb="5">
      <t>ハタ</t>
    </rPh>
    <phoneticPr fontId="2"/>
  </si>
  <si>
    <t>全国計（２－１）</t>
    <rPh sb="0" eb="1">
      <t>ゼン</t>
    </rPh>
    <rPh sb="1" eb="2">
      <t>クニ</t>
    </rPh>
    <rPh sb="2" eb="3">
      <t>ケイ</t>
    </rPh>
    <phoneticPr fontId="2"/>
  </si>
  <si>
    <t>全国計（２－２）</t>
    <rPh sb="0" eb="1">
      <t>ゼン</t>
    </rPh>
    <rPh sb="1" eb="2">
      <t>クニ</t>
    </rPh>
    <rPh sb="2" eb="3">
      <t>ケイ</t>
    </rPh>
    <phoneticPr fontId="2"/>
  </si>
  <si>
    <t>大都市計（２－１）</t>
    <rPh sb="0" eb="3">
      <t>ダイトシ</t>
    </rPh>
    <rPh sb="3" eb="4">
      <t>ケイ</t>
    </rPh>
    <phoneticPr fontId="2"/>
  </si>
  <si>
    <t>都市計（２－１）</t>
    <rPh sb="0" eb="3">
      <t>トシケイ</t>
    </rPh>
    <phoneticPr fontId="2"/>
  </si>
  <si>
    <t>大都市計（２－２）</t>
    <rPh sb="0" eb="3">
      <t>ダイトシ</t>
    </rPh>
    <rPh sb="3" eb="4">
      <t>ケイ</t>
    </rPh>
    <phoneticPr fontId="2"/>
  </si>
  <si>
    <t>都市計（２－２）</t>
    <rPh sb="0" eb="3">
      <t>トシケイ</t>
    </rPh>
    <phoneticPr fontId="2"/>
  </si>
  <si>
    <t>町村計（２－１）</t>
    <rPh sb="0" eb="2">
      <t>チョウソン</t>
    </rPh>
    <rPh sb="2" eb="3">
      <t>ケイ</t>
    </rPh>
    <phoneticPr fontId="2"/>
  </si>
  <si>
    <t>町村計（２－２）</t>
    <rPh sb="0" eb="2">
      <t>チョウソン</t>
    </rPh>
    <rPh sb="2" eb="3">
      <t>ケイ</t>
    </rPh>
    <phoneticPr fontId="2"/>
  </si>
  <si>
    <t>２．　総　　括　　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</si>
</sst>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\-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 diagonalDown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  <border diagonalDown="1"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 diagonalDown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 diagonalDown="1"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4" fillId="0" borderId="2" xfId="0" applyFont="1" applyBorder="1" applyAlignment="1">
      <alignment horizontal="distributed" vertical="center"/>
    </xf>
    <xf numFmtId="0" fontId="4" fillId="0" borderId="2" xfId="0" applyFont="1" applyBorder="1">
      <alignment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4" fillId="0" borderId="8" xfId="0" applyFont="1" applyBorder="1" applyAlignment="1">
      <alignment vertical="center" shrinkToFit="1"/>
    </xf>
    <xf numFmtId="0" fontId="4" fillId="0" borderId="10" xfId="0" applyFont="1" applyBorder="1" applyAlignment="1">
      <alignment horizontal="distributed" vertical="center"/>
    </xf>
    <xf numFmtId="0" fontId="4" fillId="0" borderId="10" xfId="0" applyFont="1" applyBorder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21" xfId="0" applyFont="1" applyBorder="1" applyAlignment="1">
      <alignment horizontal="distributed" vertical="center" shrinkToFit="1"/>
    </xf>
    <xf numFmtId="176" fontId="4" fillId="0" borderId="0" xfId="1" applyNumberFormat="1" applyFont="1" applyBorder="1" applyAlignment="1">
      <alignment vertical="center" shrinkToFit="1"/>
    </xf>
    <xf numFmtId="176" fontId="4" fillId="0" borderId="13" xfId="1" applyNumberFormat="1" applyFont="1" applyBorder="1" applyAlignment="1">
      <alignment vertical="center" shrinkToFit="1"/>
    </xf>
    <xf numFmtId="176" fontId="4" fillId="0" borderId="0" xfId="1" applyNumberFormat="1" applyFont="1" applyBorder="1" applyAlignment="1">
      <alignment horizontal="right" vertical="center" shrinkToFit="1"/>
    </xf>
    <xf numFmtId="176" fontId="4" fillId="0" borderId="13" xfId="1" applyNumberFormat="1" applyFont="1" applyFill="1" applyBorder="1" applyAlignment="1">
      <alignment horizontal="right" vertical="center" shrinkToFit="1"/>
    </xf>
    <xf numFmtId="176" fontId="0" fillId="0" borderId="0" xfId="0" applyNumberFormat="1">
      <alignment vertical="center"/>
    </xf>
    <xf numFmtId="176" fontId="4" fillId="0" borderId="10" xfId="1" applyNumberFormat="1" applyFont="1" applyBorder="1" applyAlignment="1">
      <alignment vertical="center" shrinkToFit="1"/>
    </xf>
    <xf numFmtId="176" fontId="4" fillId="0" borderId="10" xfId="1" applyNumberFormat="1" applyFont="1" applyFill="1" applyBorder="1" applyAlignment="1">
      <alignment horizontal="right" vertical="center" shrinkToFit="1"/>
    </xf>
    <xf numFmtId="176" fontId="4" fillId="0" borderId="1" xfId="0" applyNumberFormat="1" applyFont="1" applyBorder="1" applyAlignment="1">
      <alignment horizontal="distributed" vertical="center"/>
    </xf>
    <xf numFmtId="176" fontId="4" fillId="0" borderId="10" xfId="1" applyNumberFormat="1" applyFont="1" applyBorder="1" applyAlignment="1">
      <alignment horizontal="right" vertical="center" shrinkToFit="1"/>
    </xf>
    <xf numFmtId="176" fontId="4" fillId="0" borderId="16" xfId="1" applyNumberFormat="1" applyFont="1" applyBorder="1" applyAlignment="1">
      <alignment vertical="center" shrinkToFit="1"/>
    </xf>
    <xf numFmtId="176" fontId="4" fillId="0" borderId="17" xfId="1" applyNumberFormat="1" applyFont="1" applyBorder="1" applyAlignment="1">
      <alignment vertical="center" shrinkToFit="1"/>
    </xf>
    <xf numFmtId="176" fontId="4" fillId="0" borderId="18" xfId="1" applyNumberFormat="1" applyFont="1" applyBorder="1" applyAlignment="1">
      <alignment vertical="center" shrinkToFit="1"/>
    </xf>
    <xf numFmtId="176" fontId="4" fillId="0" borderId="16" xfId="1" applyNumberFormat="1" applyFont="1" applyBorder="1" applyAlignment="1">
      <alignment horizontal="right" vertical="center" shrinkToFit="1"/>
    </xf>
    <xf numFmtId="176" fontId="4" fillId="0" borderId="17" xfId="1" applyNumberFormat="1" applyFont="1" applyBorder="1" applyAlignment="1">
      <alignment horizontal="right" vertical="center" shrinkToFit="1"/>
    </xf>
    <xf numFmtId="176" fontId="4" fillId="0" borderId="18" xfId="1" applyNumberFormat="1" applyFont="1" applyFill="1" applyBorder="1" applyAlignment="1">
      <alignment horizontal="right" vertical="center" shrinkToFi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76" fontId="4" fillId="0" borderId="1" xfId="0" applyNumberFormat="1" applyFont="1" applyBorder="1" applyAlignment="1">
      <alignment horizontal="distributed" vertical="center"/>
    </xf>
    <xf numFmtId="176" fontId="0" fillId="0" borderId="1" xfId="0" applyNumberFormat="1" applyFont="1" applyBorder="1" applyAlignment="1">
      <alignment horizontal="distributed" vertical="center"/>
    </xf>
    <xf numFmtId="176" fontId="4" fillId="0" borderId="14" xfId="0" applyNumberFormat="1" applyFont="1" applyBorder="1" applyAlignment="1">
      <alignment horizontal="distributed" vertical="center"/>
    </xf>
    <xf numFmtId="176" fontId="0" fillId="0" borderId="15" xfId="0" applyNumberFormat="1" applyFont="1" applyBorder="1" applyAlignment="1">
      <alignment horizontal="distributed" vertical="center"/>
    </xf>
    <xf numFmtId="176" fontId="4" fillId="0" borderId="1" xfId="0" applyNumberFormat="1" applyFont="1" applyBorder="1" applyAlignment="1">
      <alignment horizontal="distributed" vertical="center" textRotation="255"/>
    </xf>
    <xf numFmtId="176" fontId="0" fillId="0" borderId="1" xfId="0" applyNumberFormat="1" applyFont="1" applyBorder="1" applyAlignment="1">
      <alignment horizontal="distributed" vertical="center" textRotation="255"/>
    </xf>
    <xf numFmtId="176" fontId="4" fillId="0" borderId="12" xfId="0" applyNumberFormat="1" applyFont="1" applyBorder="1" applyAlignment="1">
      <alignment horizontal="distributed" vertical="center"/>
    </xf>
    <xf numFmtId="176" fontId="1" fillId="0" borderId="1" xfId="0" applyNumberFormat="1" applyFont="1" applyBorder="1" applyAlignment="1">
      <alignment horizontal="distributed" vertical="center"/>
    </xf>
    <xf numFmtId="176" fontId="4" fillId="0" borderId="12" xfId="0" applyNumberFormat="1" applyFont="1" applyBorder="1" applyAlignment="1">
      <alignment horizontal="distributed" vertical="distributed" textRotation="255" indent="2"/>
    </xf>
    <xf numFmtId="176" fontId="1" fillId="0" borderId="12" xfId="0" applyNumberFormat="1" applyFont="1" applyBorder="1" applyAlignment="1">
      <alignment horizontal="distributed" vertical="distributed" textRotation="255" indent="2"/>
    </xf>
    <xf numFmtId="176" fontId="4" fillId="0" borderId="12" xfId="0" applyNumberFormat="1" applyFont="1" applyBorder="1" applyAlignment="1">
      <alignment horizontal="distributed" vertical="center" textRotation="255"/>
    </xf>
    <xf numFmtId="176" fontId="1" fillId="0" borderId="12" xfId="0" applyNumberFormat="1" applyFont="1" applyBorder="1" applyAlignment="1">
      <alignment horizontal="distributed" vertical="center" textRotation="255"/>
    </xf>
    <xf numFmtId="0" fontId="4" fillId="0" borderId="7" xfId="0" applyFont="1" applyBorder="1" applyAlignment="1">
      <alignment horizontal="center" vertical="center"/>
    </xf>
    <xf numFmtId="0" fontId="4" fillId="0" borderId="19" xfId="0" applyFont="1" applyBorder="1" applyAlignment="1">
      <alignment horizontal="right" vertical="center"/>
    </xf>
    <xf numFmtId="0" fontId="0" fillId="0" borderId="20" xfId="0" applyFont="1" applyBorder="1" applyAlignment="1">
      <alignment vertical="center"/>
    </xf>
    <xf numFmtId="0" fontId="4" fillId="0" borderId="5" xfId="0" applyFont="1" applyBorder="1" applyAlignment="1">
      <alignment vertical="distributed" wrapText="1"/>
    </xf>
    <xf numFmtId="0" fontId="4" fillId="0" borderId="6" xfId="0" applyFont="1" applyBorder="1" applyAlignment="1">
      <alignment vertical="distributed"/>
    </xf>
    <xf numFmtId="0" fontId="4" fillId="0" borderId="9" xfId="0" applyFont="1" applyBorder="1" applyAlignment="1">
      <alignment vertical="distributed"/>
    </xf>
    <xf numFmtId="0" fontId="4" fillId="0" borderId="4" xfId="0" applyFont="1" applyBorder="1" applyAlignment="1">
      <alignment vertical="distributed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685851</xdr:colOff>
      <xdr:row>5</xdr:row>
      <xdr:rowOff>97321</xdr:rowOff>
    </xdr:from>
    <xdr:ext cx="230832" cy="28539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テキスト ボックス 3"/>
            <xdr:cNvSpPr txBox="1"/>
          </xdr:nvSpPr>
          <xdr:spPr>
            <a:xfrm>
              <a:off x="15049551" y="1078396"/>
              <a:ext cx="230832" cy="2853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kumimoji="1" lang="en-US" altLang="ja-JP" sz="9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kumimoji="1" lang="en-US" altLang="ja-JP" sz="900" i="0">
                            <a:latin typeface="ＭＳ 明朝" panose="02020609040205080304" pitchFamily="17" charset="-128"/>
                            <a:ea typeface="ＭＳ 明朝" panose="02020609040205080304" pitchFamily="17" charset="-128"/>
                          </a:rPr>
                          <m:t>(</m:t>
                        </m:r>
                        <m:r>
                          <m:rPr>
                            <m:nor/>
                          </m:rPr>
                          <a:rPr kumimoji="1" lang="ja-JP" altLang="en-US" sz="900" i="0">
                            <a:latin typeface="ＭＳ 明朝" panose="02020609040205080304" pitchFamily="17" charset="-128"/>
                            <a:ea typeface="ＭＳ 明朝" panose="02020609040205080304" pitchFamily="17" charset="-128"/>
                          </a:rPr>
                          <m:t>ﾊ</m:t>
                        </m:r>
                        <m:r>
                          <m:rPr>
                            <m:nor/>
                          </m:rPr>
                          <a:rPr kumimoji="1" lang="en-US" altLang="ja-JP" sz="900" i="0">
                            <a:latin typeface="ＭＳ 明朝" panose="02020609040205080304" pitchFamily="17" charset="-128"/>
                            <a:ea typeface="ＭＳ 明朝" panose="02020609040205080304" pitchFamily="17" charset="-128"/>
                          </a:rPr>
                          <m:t>)</m:t>
                        </m:r>
                      </m:num>
                      <m:den>
                        <m:r>
                          <m:rPr>
                            <m:nor/>
                          </m:rPr>
                          <a:rPr kumimoji="1" lang="en-US" altLang="ja-JP" sz="900" i="0">
                            <a:latin typeface="ＭＳ 明朝" panose="02020609040205080304" pitchFamily="17" charset="-128"/>
                            <a:ea typeface="ＭＳ 明朝" panose="02020609040205080304" pitchFamily="17" charset="-128"/>
                          </a:rPr>
                          <m:t>(</m:t>
                        </m:r>
                        <m:r>
                          <m:rPr>
                            <m:nor/>
                          </m:rPr>
                          <a:rPr kumimoji="1" lang="ja-JP" altLang="en-US" sz="900" i="0">
                            <a:latin typeface="ＭＳ 明朝" panose="02020609040205080304" pitchFamily="17" charset="-128"/>
                            <a:ea typeface="ＭＳ 明朝" panose="02020609040205080304" pitchFamily="17" charset="-128"/>
                          </a:rPr>
                          <m:t>ｲ</m:t>
                        </m:r>
                        <m:r>
                          <m:rPr>
                            <m:nor/>
                          </m:rPr>
                          <a:rPr kumimoji="1" lang="en-US" altLang="ja-JP" sz="900" i="0">
                            <a:latin typeface="ＭＳ 明朝" panose="02020609040205080304" pitchFamily="17" charset="-128"/>
                            <a:ea typeface="ＭＳ 明朝" panose="02020609040205080304" pitchFamily="17" charset="-128"/>
                          </a:rPr>
                          <m:t>)</m:t>
                        </m:r>
                      </m:den>
                    </m:f>
                  </m:oMath>
                </m:oMathPara>
              </a14:m>
              <a:endParaRPr kumimoji="1" lang="ja-JP" altLang="en-US" sz="900">
                <a:latin typeface="ＭＳ 明朝" panose="02020609040205080304" pitchFamily="17" charset="-128"/>
                <a:ea typeface="ＭＳ 明朝" panose="02020609040205080304" pitchFamily="17" charset="-128"/>
              </a:endParaRPr>
            </a:p>
          </xdr:txBody>
        </xdr:sp>
      </mc:Choice>
      <mc:Fallback xmlns="">
        <xdr:sp macro="" textlink="">
          <xdr:nvSpPr>
            <xdr:cNvPr id="4" name="テキスト ボックス 3"/>
            <xdr:cNvSpPr txBox="1"/>
          </xdr:nvSpPr>
          <xdr:spPr>
            <a:xfrm>
              <a:off x="15049551" y="1078396"/>
              <a:ext cx="230832" cy="2853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kumimoji="1" lang="en-US" altLang="ja-JP" sz="900" i="0">
                  <a:latin typeface="ＭＳ 明朝" panose="02020609040205080304" pitchFamily="17" charset="-128"/>
                  <a:ea typeface="ＭＳ 明朝" panose="02020609040205080304" pitchFamily="17" charset="-128"/>
                </a:rPr>
                <a:t>"(</a:t>
              </a:r>
              <a:r>
                <a:rPr kumimoji="1" lang="ja-JP" altLang="en-US" sz="900" i="0">
                  <a:latin typeface="ＭＳ 明朝" panose="02020609040205080304" pitchFamily="17" charset="-128"/>
                  <a:ea typeface="ＭＳ 明朝" panose="02020609040205080304" pitchFamily="17" charset="-128"/>
                </a:rPr>
                <a:t>ﾊ</a:t>
              </a:r>
              <a:r>
                <a:rPr kumimoji="1" lang="en-US" altLang="ja-JP" sz="900" i="0">
                  <a:latin typeface="ＭＳ 明朝" panose="02020609040205080304" pitchFamily="17" charset="-128"/>
                  <a:ea typeface="ＭＳ 明朝" panose="02020609040205080304" pitchFamily="17" charset="-128"/>
                </a:rPr>
                <a:t>)</a:t>
              </a:r>
              <a:r>
                <a:rPr kumimoji="1" lang="en-US" altLang="ja-JP" sz="900" i="0">
                  <a:latin typeface="Cambria Math" panose="02040503050406030204" pitchFamily="18" charset="0"/>
                  <a:ea typeface="ＭＳ 明朝" panose="02020609040205080304" pitchFamily="17" charset="-128"/>
                </a:rPr>
                <a:t>" /"</a:t>
              </a:r>
              <a:r>
                <a:rPr kumimoji="1" lang="en-US" altLang="ja-JP" sz="900" i="0">
                  <a:latin typeface="ＭＳ 明朝" panose="02020609040205080304" pitchFamily="17" charset="-128"/>
                  <a:ea typeface="ＭＳ 明朝" panose="02020609040205080304" pitchFamily="17" charset="-128"/>
                </a:rPr>
                <a:t>(</a:t>
              </a:r>
              <a:r>
                <a:rPr kumimoji="1" lang="ja-JP" altLang="en-US" sz="900" i="0">
                  <a:latin typeface="ＭＳ 明朝" panose="02020609040205080304" pitchFamily="17" charset="-128"/>
                  <a:ea typeface="ＭＳ 明朝" panose="02020609040205080304" pitchFamily="17" charset="-128"/>
                </a:rPr>
                <a:t>ｲ</a:t>
              </a:r>
              <a:r>
                <a:rPr kumimoji="1" lang="en-US" altLang="ja-JP" sz="900" i="0">
                  <a:latin typeface="ＭＳ 明朝" panose="02020609040205080304" pitchFamily="17" charset="-128"/>
                  <a:ea typeface="ＭＳ 明朝" panose="02020609040205080304" pitchFamily="17" charset="-128"/>
                </a:rPr>
                <a:t>)</a:t>
              </a:r>
              <a:r>
                <a:rPr kumimoji="1" lang="en-US" altLang="ja-JP" sz="900" i="0">
                  <a:latin typeface="Cambria Math" panose="02040503050406030204" pitchFamily="18" charset="0"/>
                  <a:ea typeface="ＭＳ 明朝" panose="02020609040205080304" pitchFamily="17" charset="-128"/>
                </a:rPr>
                <a:t>" </a:t>
              </a:r>
              <a:endParaRPr kumimoji="1" lang="ja-JP" altLang="en-US" sz="900">
                <a:latin typeface="ＭＳ 明朝" panose="02020609040205080304" pitchFamily="17" charset="-128"/>
                <a:ea typeface="ＭＳ 明朝" panose="02020609040205080304" pitchFamily="17" charset="-128"/>
              </a:endParaRPr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685851</xdr:colOff>
      <xdr:row>5</xdr:row>
      <xdr:rowOff>97321</xdr:rowOff>
    </xdr:from>
    <xdr:ext cx="230832" cy="28539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テキスト ボックス 1"/>
            <xdr:cNvSpPr txBox="1"/>
          </xdr:nvSpPr>
          <xdr:spPr>
            <a:xfrm>
              <a:off x="15041931" y="1087921"/>
              <a:ext cx="230832" cy="2853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kumimoji="1" lang="en-US" altLang="ja-JP" sz="9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kumimoji="1" lang="en-US" altLang="ja-JP" sz="900" i="0">
                            <a:latin typeface="ＭＳ 明朝" panose="02020609040205080304" pitchFamily="17" charset="-128"/>
                            <a:ea typeface="ＭＳ 明朝" panose="02020609040205080304" pitchFamily="17" charset="-128"/>
                          </a:rPr>
                          <m:t>(</m:t>
                        </m:r>
                        <m:r>
                          <m:rPr>
                            <m:nor/>
                          </m:rPr>
                          <a:rPr kumimoji="1" lang="ja-JP" altLang="en-US" sz="900" i="0">
                            <a:latin typeface="ＭＳ 明朝" panose="02020609040205080304" pitchFamily="17" charset="-128"/>
                            <a:ea typeface="ＭＳ 明朝" panose="02020609040205080304" pitchFamily="17" charset="-128"/>
                          </a:rPr>
                          <m:t>ﾊ</m:t>
                        </m:r>
                        <m:r>
                          <m:rPr>
                            <m:nor/>
                          </m:rPr>
                          <a:rPr kumimoji="1" lang="en-US" altLang="ja-JP" sz="900" i="0">
                            <a:latin typeface="ＭＳ 明朝" panose="02020609040205080304" pitchFamily="17" charset="-128"/>
                            <a:ea typeface="ＭＳ 明朝" panose="02020609040205080304" pitchFamily="17" charset="-128"/>
                          </a:rPr>
                          <m:t>)</m:t>
                        </m:r>
                      </m:num>
                      <m:den>
                        <m:r>
                          <m:rPr>
                            <m:nor/>
                          </m:rPr>
                          <a:rPr kumimoji="1" lang="en-US" altLang="ja-JP" sz="900" i="0">
                            <a:latin typeface="ＭＳ 明朝" panose="02020609040205080304" pitchFamily="17" charset="-128"/>
                            <a:ea typeface="ＭＳ 明朝" panose="02020609040205080304" pitchFamily="17" charset="-128"/>
                          </a:rPr>
                          <m:t>(</m:t>
                        </m:r>
                        <m:r>
                          <m:rPr>
                            <m:nor/>
                          </m:rPr>
                          <a:rPr kumimoji="1" lang="ja-JP" altLang="en-US" sz="900" i="0">
                            <a:latin typeface="ＭＳ 明朝" panose="02020609040205080304" pitchFamily="17" charset="-128"/>
                            <a:ea typeface="ＭＳ 明朝" panose="02020609040205080304" pitchFamily="17" charset="-128"/>
                          </a:rPr>
                          <m:t>ｲ</m:t>
                        </m:r>
                        <m:r>
                          <m:rPr>
                            <m:nor/>
                          </m:rPr>
                          <a:rPr kumimoji="1" lang="en-US" altLang="ja-JP" sz="900" i="0">
                            <a:latin typeface="ＭＳ 明朝" panose="02020609040205080304" pitchFamily="17" charset="-128"/>
                            <a:ea typeface="ＭＳ 明朝" panose="02020609040205080304" pitchFamily="17" charset="-128"/>
                          </a:rPr>
                          <m:t>)</m:t>
                        </m:r>
                      </m:den>
                    </m:f>
                  </m:oMath>
                </m:oMathPara>
              </a14:m>
              <a:endParaRPr kumimoji="1" lang="ja-JP" altLang="en-US" sz="900">
                <a:latin typeface="ＭＳ 明朝" panose="02020609040205080304" pitchFamily="17" charset="-128"/>
                <a:ea typeface="ＭＳ 明朝" panose="02020609040205080304" pitchFamily="17" charset="-128"/>
              </a:endParaRPr>
            </a:p>
          </xdr:txBody>
        </xdr:sp>
      </mc:Choice>
      <mc:Fallback xmlns="">
        <xdr:sp macro="" textlink="">
          <xdr:nvSpPr>
            <xdr:cNvPr id="2" name="テキスト ボックス 1"/>
            <xdr:cNvSpPr txBox="1"/>
          </xdr:nvSpPr>
          <xdr:spPr>
            <a:xfrm>
              <a:off x="15041931" y="1087921"/>
              <a:ext cx="230832" cy="2853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kumimoji="1" lang="en-US" altLang="ja-JP" sz="900" i="0">
                  <a:latin typeface="ＭＳ 明朝" panose="02020609040205080304" pitchFamily="17" charset="-128"/>
                  <a:ea typeface="ＭＳ 明朝" panose="02020609040205080304" pitchFamily="17" charset="-128"/>
                </a:rPr>
                <a:t>"(</a:t>
              </a:r>
              <a:r>
                <a:rPr kumimoji="1" lang="ja-JP" altLang="en-US" sz="900" i="0">
                  <a:latin typeface="ＭＳ 明朝" panose="02020609040205080304" pitchFamily="17" charset="-128"/>
                  <a:ea typeface="ＭＳ 明朝" panose="02020609040205080304" pitchFamily="17" charset="-128"/>
                </a:rPr>
                <a:t>ﾊ</a:t>
              </a:r>
              <a:r>
                <a:rPr kumimoji="1" lang="en-US" altLang="ja-JP" sz="900" i="0">
                  <a:latin typeface="ＭＳ 明朝" panose="02020609040205080304" pitchFamily="17" charset="-128"/>
                  <a:ea typeface="ＭＳ 明朝" panose="02020609040205080304" pitchFamily="17" charset="-128"/>
                </a:rPr>
                <a:t>)</a:t>
              </a:r>
              <a:r>
                <a:rPr kumimoji="1" lang="en-US" altLang="ja-JP" sz="900" i="0">
                  <a:latin typeface="Cambria Math" panose="02040503050406030204" pitchFamily="18" charset="0"/>
                  <a:ea typeface="ＭＳ 明朝" panose="02020609040205080304" pitchFamily="17" charset="-128"/>
                </a:rPr>
                <a:t>" /"</a:t>
              </a:r>
              <a:r>
                <a:rPr kumimoji="1" lang="en-US" altLang="ja-JP" sz="900" i="0">
                  <a:latin typeface="ＭＳ 明朝" panose="02020609040205080304" pitchFamily="17" charset="-128"/>
                  <a:ea typeface="ＭＳ 明朝" panose="02020609040205080304" pitchFamily="17" charset="-128"/>
                </a:rPr>
                <a:t>(</a:t>
              </a:r>
              <a:r>
                <a:rPr kumimoji="1" lang="ja-JP" altLang="en-US" sz="900" i="0">
                  <a:latin typeface="ＭＳ 明朝" panose="02020609040205080304" pitchFamily="17" charset="-128"/>
                  <a:ea typeface="ＭＳ 明朝" panose="02020609040205080304" pitchFamily="17" charset="-128"/>
                </a:rPr>
                <a:t>ｲ</a:t>
              </a:r>
              <a:r>
                <a:rPr kumimoji="1" lang="en-US" altLang="ja-JP" sz="900" i="0">
                  <a:latin typeface="ＭＳ 明朝" panose="02020609040205080304" pitchFamily="17" charset="-128"/>
                  <a:ea typeface="ＭＳ 明朝" panose="02020609040205080304" pitchFamily="17" charset="-128"/>
                </a:rPr>
                <a:t>)</a:t>
              </a:r>
              <a:r>
                <a:rPr kumimoji="1" lang="en-US" altLang="ja-JP" sz="900" i="0">
                  <a:latin typeface="Cambria Math" panose="02040503050406030204" pitchFamily="18" charset="0"/>
                  <a:ea typeface="ＭＳ 明朝" panose="02020609040205080304" pitchFamily="17" charset="-128"/>
                </a:rPr>
                <a:t>" </a:t>
              </a:r>
              <a:endParaRPr kumimoji="1" lang="ja-JP" altLang="en-US" sz="900">
                <a:latin typeface="ＭＳ 明朝" panose="02020609040205080304" pitchFamily="17" charset="-128"/>
                <a:ea typeface="ＭＳ 明朝" panose="02020609040205080304" pitchFamily="17" charset="-128"/>
              </a:endParaRPr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685851</xdr:colOff>
      <xdr:row>5</xdr:row>
      <xdr:rowOff>97321</xdr:rowOff>
    </xdr:from>
    <xdr:ext cx="230832" cy="28539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テキスト ボックス 1"/>
            <xdr:cNvSpPr txBox="1"/>
          </xdr:nvSpPr>
          <xdr:spPr>
            <a:xfrm>
              <a:off x="15041931" y="1087921"/>
              <a:ext cx="230832" cy="2853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kumimoji="1" lang="en-US" altLang="ja-JP" sz="9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kumimoji="1" lang="en-US" altLang="ja-JP" sz="900" i="0">
                            <a:latin typeface="ＭＳ 明朝" panose="02020609040205080304" pitchFamily="17" charset="-128"/>
                            <a:ea typeface="ＭＳ 明朝" panose="02020609040205080304" pitchFamily="17" charset="-128"/>
                          </a:rPr>
                          <m:t>(</m:t>
                        </m:r>
                        <m:r>
                          <m:rPr>
                            <m:nor/>
                          </m:rPr>
                          <a:rPr kumimoji="1" lang="ja-JP" altLang="en-US" sz="900" i="0">
                            <a:latin typeface="ＭＳ 明朝" panose="02020609040205080304" pitchFamily="17" charset="-128"/>
                            <a:ea typeface="ＭＳ 明朝" panose="02020609040205080304" pitchFamily="17" charset="-128"/>
                          </a:rPr>
                          <m:t>ﾊ</m:t>
                        </m:r>
                        <m:r>
                          <m:rPr>
                            <m:nor/>
                          </m:rPr>
                          <a:rPr kumimoji="1" lang="en-US" altLang="ja-JP" sz="900" i="0">
                            <a:latin typeface="ＭＳ 明朝" panose="02020609040205080304" pitchFamily="17" charset="-128"/>
                            <a:ea typeface="ＭＳ 明朝" panose="02020609040205080304" pitchFamily="17" charset="-128"/>
                          </a:rPr>
                          <m:t>)</m:t>
                        </m:r>
                      </m:num>
                      <m:den>
                        <m:r>
                          <m:rPr>
                            <m:nor/>
                          </m:rPr>
                          <a:rPr kumimoji="1" lang="en-US" altLang="ja-JP" sz="900" i="0">
                            <a:latin typeface="ＭＳ 明朝" panose="02020609040205080304" pitchFamily="17" charset="-128"/>
                            <a:ea typeface="ＭＳ 明朝" panose="02020609040205080304" pitchFamily="17" charset="-128"/>
                          </a:rPr>
                          <m:t>(</m:t>
                        </m:r>
                        <m:r>
                          <m:rPr>
                            <m:nor/>
                          </m:rPr>
                          <a:rPr kumimoji="1" lang="ja-JP" altLang="en-US" sz="900" i="0">
                            <a:latin typeface="ＭＳ 明朝" panose="02020609040205080304" pitchFamily="17" charset="-128"/>
                            <a:ea typeface="ＭＳ 明朝" panose="02020609040205080304" pitchFamily="17" charset="-128"/>
                          </a:rPr>
                          <m:t>ｲ</m:t>
                        </m:r>
                        <m:r>
                          <m:rPr>
                            <m:nor/>
                          </m:rPr>
                          <a:rPr kumimoji="1" lang="en-US" altLang="ja-JP" sz="900" i="0">
                            <a:latin typeface="ＭＳ 明朝" panose="02020609040205080304" pitchFamily="17" charset="-128"/>
                            <a:ea typeface="ＭＳ 明朝" panose="02020609040205080304" pitchFamily="17" charset="-128"/>
                          </a:rPr>
                          <m:t>)</m:t>
                        </m:r>
                      </m:den>
                    </m:f>
                  </m:oMath>
                </m:oMathPara>
              </a14:m>
              <a:endParaRPr kumimoji="1" lang="ja-JP" altLang="en-US" sz="900">
                <a:latin typeface="ＭＳ 明朝" panose="02020609040205080304" pitchFamily="17" charset="-128"/>
                <a:ea typeface="ＭＳ 明朝" panose="02020609040205080304" pitchFamily="17" charset="-128"/>
              </a:endParaRPr>
            </a:p>
          </xdr:txBody>
        </xdr:sp>
      </mc:Choice>
      <mc:Fallback xmlns="">
        <xdr:sp macro="" textlink="">
          <xdr:nvSpPr>
            <xdr:cNvPr id="2" name="テキスト ボックス 1"/>
            <xdr:cNvSpPr txBox="1"/>
          </xdr:nvSpPr>
          <xdr:spPr>
            <a:xfrm>
              <a:off x="15041931" y="1087921"/>
              <a:ext cx="230832" cy="2853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kumimoji="1" lang="en-US" altLang="ja-JP" sz="900" i="0">
                  <a:latin typeface="ＭＳ 明朝" panose="02020609040205080304" pitchFamily="17" charset="-128"/>
                  <a:ea typeface="ＭＳ 明朝" panose="02020609040205080304" pitchFamily="17" charset="-128"/>
                </a:rPr>
                <a:t>"(</a:t>
              </a:r>
              <a:r>
                <a:rPr kumimoji="1" lang="ja-JP" altLang="en-US" sz="900" i="0">
                  <a:latin typeface="ＭＳ 明朝" panose="02020609040205080304" pitchFamily="17" charset="-128"/>
                  <a:ea typeface="ＭＳ 明朝" panose="02020609040205080304" pitchFamily="17" charset="-128"/>
                </a:rPr>
                <a:t>ﾊ</a:t>
              </a:r>
              <a:r>
                <a:rPr kumimoji="1" lang="en-US" altLang="ja-JP" sz="900" i="0">
                  <a:latin typeface="ＭＳ 明朝" panose="02020609040205080304" pitchFamily="17" charset="-128"/>
                  <a:ea typeface="ＭＳ 明朝" panose="02020609040205080304" pitchFamily="17" charset="-128"/>
                </a:rPr>
                <a:t>)</a:t>
              </a:r>
              <a:r>
                <a:rPr kumimoji="1" lang="en-US" altLang="ja-JP" sz="900" i="0">
                  <a:latin typeface="Cambria Math" panose="02040503050406030204" pitchFamily="18" charset="0"/>
                  <a:ea typeface="ＭＳ 明朝" panose="02020609040205080304" pitchFamily="17" charset="-128"/>
                </a:rPr>
                <a:t>" /"</a:t>
              </a:r>
              <a:r>
                <a:rPr kumimoji="1" lang="en-US" altLang="ja-JP" sz="900" i="0">
                  <a:latin typeface="ＭＳ 明朝" panose="02020609040205080304" pitchFamily="17" charset="-128"/>
                  <a:ea typeface="ＭＳ 明朝" panose="02020609040205080304" pitchFamily="17" charset="-128"/>
                </a:rPr>
                <a:t>(</a:t>
              </a:r>
              <a:r>
                <a:rPr kumimoji="1" lang="ja-JP" altLang="en-US" sz="900" i="0">
                  <a:latin typeface="ＭＳ 明朝" panose="02020609040205080304" pitchFamily="17" charset="-128"/>
                  <a:ea typeface="ＭＳ 明朝" panose="02020609040205080304" pitchFamily="17" charset="-128"/>
                </a:rPr>
                <a:t>ｲ</a:t>
              </a:r>
              <a:r>
                <a:rPr kumimoji="1" lang="en-US" altLang="ja-JP" sz="900" i="0">
                  <a:latin typeface="ＭＳ 明朝" panose="02020609040205080304" pitchFamily="17" charset="-128"/>
                  <a:ea typeface="ＭＳ 明朝" panose="02020609040205080304" pitchFamily="17" charset="-128"/>
                </a:rPr>
                <a:t>)</a:t>
              </a:r>
              <a:r>
                <a:rPr kumimoji="1" lang="en-US" altLang="ja-JP" sz="900" i="0">
                  <a:latin typeface="Cambria Math" panose="02040503050406030204" pitchFamily="18" charset="0"/>
                  <a:ea typeface="ＭＳ 明朝" panose="02020609040205080304" pitchFamily="17" charset="-128"/>
                </a:rPr>
                <a:t>" </a:t>
              </a:r>
              <a:endParaRPr kumimoji="1" lang="ja-JP" altLang="en-US" sz="900">
                <a:latin typeface="ＭＳ 明朝" panose="02020609040205080304" pitchFamily="17" charset="-128"/>
                <a:ea typeface="ＭＳ 明朝" panose="02020609040205080304" pitchFamily="17" charset="-128"/>
              </a:endParaRPr>
            </a:p>
          </xdr:txBody>
        </xdr:sp>
      </mc:Fallback>
    </mc:AlternateContent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685851</xdr:colOff>
      <xdr:row>5</xdr:row>
      <xdr:rowOff>97321</xdr:rowOff>
    </xdr:from>
    <xdr:ext cx="230832" cy="28539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テキスト ボックス 1"/>
            <xdr:cNvSpPr txBox="1"/>
          </xdr:nvSpPr>
          <xdr:spPr>
            <a:xfrm>
              <a:off x="15041931" y="1087921"/>
              <a:ext cx="230832" cy="2853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kumimoji="1" lang="en-US" altLang="ja-JP" sz="9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kumimoji="1" lang="en-US" altLang="ja-JP" sz="900" i="0">
                            <a:latin typeface="ＭＳ 明朝" panose="02020609040205080304" pitchFamily="17" charset="-128"/>
                            <a:ea typeface="ＭＳ 明朝" panose="02020609040205080304" pitchFamily="17" charset="-128"/>
                          </a:rPr>
                          <m:t>(</m:t>
                        </m:r>
                        <m:r>
                          <m:rPr>
                            <m:nor/>
                          </m:rPr>
                          <a:rPr kumimoji="1" lang="ja-JP" altLang="en-US" sz="900" i="0">
                            <a:latin typeface="ＭＳ 明朝" panose="02020609040205080304" pitchFamily="17" charset="-128"/>
                            <a:ea typeface="ＭＳ 明朝" panose="02020609040205080304" pitchFamily="17" charset="-128"/>
                          </a:rPr>
                          <m:t>ﾊ</m:t>
                        </m:r>
                        <m:r>
                          <m:rPr>
                            <m:nor/>
                          </m:rPr>
                          <a:rPr kumimoji="1" lang="en-US" altLang="ja-JP" sz="900" i="0">
                            <a:latin typeface="ＭＳ 明朝" panose="02020609040205080304" pitchFamily="17" charset="-128"/>
                            <a:ea typeface="ＭＳ 明朝" panose="02020609040205080304" pitchFamily="17" charset="-128"/>
                          </a:rPr>
                          <m:t>)</m:t>
                        </m:r>
                      </m:num>
                      <m:den>
                        <m:r>
                          <m:rPr>
                            <m:nor/>
                          </m:rPr>
                          <a:rPr kumimoji="1" lang="en-US" altLang="ja-JP" sz="900" i="0">
                            <a:latin typeface="ＭＳ 明朝" panose="02020609040205080304" pitchFamily="17" charset="-128"/>
                            <a:ea typeface="ＭＳ 明朝" panose="02020609040205080304" pitchFamily="17" charset="-128"/>
                          </a:rPr>
                          <m:t>(</m:t>
                        </m:r>
                        <m:r>
                          <m:rPr>
                            <m:nor/>
                          </m:rPr>
                          <a:rPr kumimoji="1" lang="ja-JP" altLang="en-US" sz="900" i="0">
                            <a:latin typeface="ＭＳ 明朝" panose="02020609040205080304" pitchFamily="17" charset="-128"/>
                            <a:ea typeface="ＭＳ 明朝" panose="02020609040205080304" pitchFamily="17" charset="-128"/>
                          </a:rPr>
                          <m:t>ｲ</m:t>
                        </m:r>
                        <m:r>
                          <m:rPr>
                            <m:nor/>
                          </m:rPr>
                          <a:rPr kumimoji="1" lang="en-US" altLang="ja-JP" sz="900" i="0">
                            <a:latin typeface="ＭＳ 明朝" panose="02020609040205080304" pitchFamily="17" charset="-128"/>
                            <a:ea typeface="ＭＳ 明朝" panose="02020609040205080304" pitchFamily="17" charset="-128"/>
                          </a:rPr>
                          <m:t>)</m:t>
                        </m:r>
                      </m:den>
                    </m:f>
                  </m:oMath>
                </m:oMathPara>
              </a14:m>
              <a:endParaRPr kumimoji="1" lang="ja-JP" altLang="en-US" sz="900">
                <a:latin typeface="ＭＳ 明朝" panose="02020609040205080304" pitchFamily="17" charset="-128"/>
                <a:ea typeface="ＭＳ 明朝" panose="02020609040205080304" pitchFamily="17" charset="-128"/>
              </a:endParaRPr>
            </a:p>
          </xdr:txBody>
        </xdr:sp>
      </mc:Choice>
      <mc:Fallback xmlns="">
        <xdr:sp macro="" textlink="">
          <xdr:nvSpPr>
            <xdr:cNvPr id="2" name="テキスト ボックス 1"/>
            <xdr:cNvSpPr txBox="1"/>
          </xdr:nvSpPr>
          <xdr:spPr>
            <a:xfrm>
              <a:off x="15041931" y="1087921"/>
              <a:ext cx="230832" cy="2853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kumimoji="1" lang="en-US" altLang="ja-JP" sz="900" i="0">
                  <a:latin typeface="ＭＳ 明朝" panose="02020609040205080304" pitchFamily="17" charset="-128"/>
                  <a:ea typeface="ＭＳ 明朝" panose="02020609040205080304" pitchFamily="17" charset="-128"/>
                </a:rPr>
                <a:t>"(</a:t>
              </a:r>
              <a:r>
                <a:rPr kumimoji="1" lang="ja-JP" altLang="en-US" sz="900" i="0">
                  <a:latin typeface="ＭＳ 明朝" panose="02020609040205080304" pitchFamily="17" charset="-128"/>
                  <a:ea typeface="ＭＳ 明朝" panose="02020609040205080304" pitchFamily="17" charset="-128"/>
                </a:rPr>
                <a:t>ﾊ</a:t>
              </a:r>
              <a:r>
                <a:rPr kumimoji="1" lang="en-US" altLang="ja-JP" sz="900" i="0">
                  <a:latin typeface="ＭＳ 明朝" panose="02020609040205080304" pitchFamily="17" charset="-128"/>
                  <a:ea typeface="ＭＳ 明朝" panose="02020609040205080304" pitchFamily="17" charset="-128"/>
                </a:rPr>
                <a:t>)</a:t>
              </a:r>
              <a:r>
                <a:rPr kumimoji="1" lang="en-US" altLang="ja-JP" sz="900" i="0">
                  <a:latin typeface="Cambria Math" panose="02040503050406030204" pitchFamily="18" charset="0"/>
                  <a:ea typeface="ＭＳ 明朝" panose="02020609040205080304" pitchFamily="17" charset="-128"/>
                </a:rPr>
                <a:t>" /"</a:t>
              </a:r>
              <a:r>
                <a:rPr kumimoji="1" lang="en-US" altLang="ja-JP" sz="900" i="0">
                  <a:latin typeface="ＭＳ 明朝" panose="02020609040205080304" pitchFamily="17" charset="-128"/>
                  <a:ea typeface="ＭＳ 明朝" panose="02020609040205080304" pitchFamily="17" charset="-128"/>
                </a:rPr>
                <a:t>(</a:t>
              </a:r>
              <a:r>
                <a:rPr kumimoji="1" lang="ja-JP" altLang="en-US" sz="900" i="0">
                  <a:latin typeface="ＭＳ 明朝" panose="02020609040205080304" pitchFamily="17" charset="-128"/>
                  <a:ea typeface="ＭＳ 明朝" panose="02020609040205080304" pitchFamily="17" charset="-128"/>
                </a:rPr>
                <a:t>ｲ</a:t>
              </a:r>
              <a:r>
                <a:rPr kumimoji="1" lang="en-US" altLang="ja-JP" sz="900" i="0">
                  <a:latin typeface="ＭＳ 明朝" panose="02020609040205080304" pitchFamily="17" charset="-128"/>
                  <a:ea typeface="ＭＳ 明朝" panose="02020609040205080304" pitchFamily="17" charset="-128"/>
                </a:rPr>
                <a:t>)</a:t>
              </a:r>
              <a:r>
                <a:rPr kumimoji="1" lang="en-US" altLang="ja-JP" sz="900" i="0">
                  <a:latin typeface="Cambria Math" panose="02040503050406030204" pitchFamily="18" charset="0"/>
                  <a:ea typeface="ＭＳ 明朝" panose="02020609040205080304" pitchFamily="17" charset="-128"/>
                </a:rPr>
                <a:t>" </a:t>
              </a:r>
              <a:endParaRPr kumimoji="1" lang="ja-JP" altLang="en-US" sz="900">
                <a:latin typeface="ＭＳ 明朝" panose="02020609040205080304" pitchFamily="17" charset="-128"/>
                <a:ea typeface="ＭＳ 明朝" panose="02020609040205080304" pitchFamily="17" charset="-128"/>
              </a:endParaRP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view="pageBreakPreview" zoomScaleNormal="100" zoomScaleSheetLayoutView="100" zoomScalePageLayoutView="70" workbookViewId="0">
      <pane ySplit="7" topLeftCell="A8" activePane="bottomLeft" state="frozen"/>
      <selection activeCell="A7" sqref="A7"/>
      <selection pane="bottomLeft"/>
    </sheetView>
  </sheetViews>
  <sheetFormatPr defaultColWidth="9" defaultRowHeight="13" x14ac:dyDescent="0.2"/>
  <cols>
    <col min="1" max="1" width="3" customWidth="1"/>
    <col min="2" max="3" width="2.1796875" customWidth="1"/>
    <col min="4" max="4" width="14" customWidth="1"/>
    <col min="5" max="17" width="13.90625" customWidth="1"/>
  </cols>
  <sheetData>
    <row r="1" spans="1:17" ht="14" x14ac:dyDescent="0.2">
      <c r="A1" s="6"/>
      <c r="E1" s="30" t="s">
        <v>66</v>
      </c>
      <c r="F1" s="30"/>
      <c r="G1" s="30"/>
      <c r="H1" s="30"/>
      <c r="I1" s="30"/>
      <c r="J1" s="30"/>
      <c r="K1" s="29"/>
      <c r="L1" s="30" t="s">
        <v>50</v>
      </c>
      <c r="M1" s="30"/>
      <c r="N1" s="30"/>
      <c r="O1" s="30"/>
      <c r="P1" s="30"/>
    </row>
    <row r="2" spans="1:17" x14ac:dyDescent="0.2">
      <c r="K2" s="5" t="s">
        <v>58</v>
      </c>
      <c r="Q2" s="5" t="s">
        <v>59</v>
      </c>
    </row>
    <row r="3" spans="1:17" ht="17.149999999999999" customHeight="1" x14ac:dyDescent="0.2">
      <c r="A3" s="46" t="s">
        <v>0</v>
      </c>
      <c r="B3" s="47"/>
      <c r="C3" s="47"/>
      <c r="D3" s="47"/>
      <c r="E3" s="43" t="s">
        <v>1</v>
      </c>
      <c r="F3" s="43"/>
      <c r="G3" s="43"/>
      <c r="H3" s="43" t="s">
        <v>2</v>
      </c>
      <c r="I3" s="43"/>
      <c r="J3" s="43"/>
      <c r="K3" s="7" t="s">
        <v>38</v>
      </c>
      <c r="L3" s="43" t="s">
        <v>43</v>
      </c>
      <c r="M3" s="43"/>
      <c r="N3" s="43" t="s">
        <v>44</v>
      </c>
      <c r="O3" s="43"/>
      <c r="P3" s="43"/>
      <c r="Q3" s="12" t="s">
        <v>45</v>
      </c>
    </row>
    <row r="4" spans="1:17" ht="17.149999999999999" customHeight="1" x14ac:dyDescent="0.2">
      <c r="A4" s="48"/>
      <c r="B4" s="49"/>
      <c r="C4" s="49"/>
      <c r="D4" s="49"/>
      <c r="E4" s="1" t="s">
        <v>3</v>
      </c>
      <c r="F4" s="1" t="s">
        <v>4</v>
      </c>
      <c r="G4" s="1" t="s">
        <v>4</v>
      </c>
      <c r="H4" s="1" t="s">
        <v>37</v>
      </c>
      <c r="I4" s="1" t="s">
        <v>4</v>
      </c>
      <c r="J4" s="1" t="s">
        <v>4</v>
      </c>
      <c r="K4" s="8" t="s">
        <v>37</v>
      </c>
      <c r="L4" s="1" t="s">
        <v>4</v>
      </c>
      <c r="M4" s="1" t="s">
        <v>4</v>
      </c>
      <c r="N4" s="1" t="s">
        <v>42</v>
      </c>
      <c r="O4" s="1" t="s">
        <v>4</v>
      </c>
      <c r="P4" s="1" t="s">
        <v>4</v>
      </c>
      <c r="Q4" s="8" t="s">
        <v>46</v>
      </c>
    </row>
    <row r="5" spans="1:17" ht="17.149999999999999" customHeight="1" x14ac:dyDescent="0.2">
      <c r="A5" s="48"/>
      <c r="B5" s="49"/>
      <c r="C5" s="49"/>
      <c r="D5" s="49"/>
      <c r="E5" s="1"/>
      <c r="F5" s="1" t="s">
        <v>5</v>
      </c>
      <c r="G5" s="1" t="s">
        <v>6</v>
      </c>
      <c r="H5" s="1"/>
      <c r="I5" s="1" t="s">
        <v>5</v>
      </c>
      <c r="J5" s="1" t="s">
        <v>6</v>
      </c>
      <c r="K5" s="8"/>
      <c r="L5" s="1" t="s">
        <v>5</v>
      </c>
      <c r="M5" s="1" t="s">
        <v>6</v>
      </c>
      <c r="N5" s="1"/>
      <c r="O5" s="1" t="s">
        <v>5</v>
      </c>
      <c r="P5" s="1" t="s">
        <v>6</v>
      </c>
      <c r="Q5" s="11" t="s">
        <v>47</v>
      </c>
    </row>
    <row r="6" spans="1:17" ht="17.149999999999999" customHeight="1" x14ac:dyDescent="0.2">
      <c r="A6" s="48"/>
      <c r="B6" s="49"/>
      <c r="C6" s="49"/>
      <c r="D6" s="49"/>
      <c r="E6" s="2"/>
      <c r="F6" s="2"/>
      <c r="G6" s="2"/>
      <c r="H6" s="2"/>
      <c r="I6" s="2"/>
      <c r="J6" s="2"/>
      <c r="K6" s="9"/>
      <c r="L6" s="2"/>
      <c r="M6" s="2"/>
      <c r="N6" s="2"/>
      <c r="O6" s="2"/>
      <c r="P6" s="2"/>
      <c r="Q6" s="44"/>
    </row>
    <row r="7" spans="1:17" ht="17.149999999999999" customHeight="1" x14ac:dyDescent="0.2">
      <c r="A7" s="48"/>
      <c r="B7" s="49"/>
      <c r="C7" s="49"/>
      <c r="D7" s="49"/>
      <c r="E7" s="3" t="s">
        <v>7</v>
      </c>
      <c r="F7" s="3" t="s">
        <v>8</v>
      </c>
      <c r="G7" s="4" t="s">
        <v>51</v>
      </c>
      <c r="H7" s="3" t="s">
        <v>9</v>
      </c>
      <c r="I7" s="3" t="s">
        <v>10</v>
      </c>
      <c r="J7" s="4" t="s">
        <v>52</v>
      </c>
      <c r="K7" s="10" t="s">
        <v>11</v>
      </c>
      <c r="L7" s="3" t="s">
        <v>39</v>
      </c>
      <c r="M7" s="4" t="s">
        <v>53</v>
      </c>
      <c r="N7" s="3" t="s">
        <v>40</v>
      </c>
      <c r="O7" s="3" t="s">
        <v>41</v>
      </c>
      <c r="P7" s="4" t="s">
        <v>55</v>
      </c>
      <c r="Q7" s="45"/>
    </row>
    <row r="8" spans="1:17" s="17" customFormat="1" ht="17.149999999999999" customHeight="1" x14ac:dyDescent="0.2">
      <c r="A8" s="41" t="s">
        <v>12</v>
      </c>
      <c r="B8" s="31" t="s">
        <v>15</v>
      </c>
      <c r="C8" s="38"/>
      <c r="D8" s="38"/>
      <c r="E8" s="13">
        <v>25479270324</v>
      </c>
      <c r="F8" s="13">
        <v>931841087</v>
      </c>
      <c r="G8" s="13">
        <v>24547429237</v>
      </c>
      <c r="H8" s="13">
        <v>2563319459</v>
      </c>
      <c r="I8" s="13">
        <v>86807155</v>
      </c>
      <c r="J8" s="13">
        <v>2476512304</v>
      </c>
      <c r="K8" s="14">
        <v>2543883431</v>
      </c>
      <c r="L8" s="15">
        <v>85440961</v>
      </c>
      <c r="M8" s="15">
        <v>2458442470</v>
      </c>
      <c r="N8" s="15">
        <v>23587873</v>
      </c>
      <c r="O8" s="15">
        <v>1618154</v>
      </c>
      <c r="P8" s="15">
        <v>21969719</v>
      </c>
      <c r="Q8" s="16">
        <f>H8*1000/E8</f>
        <v>100.60411567538107</v>
      </c>
    </row>
    <row r="9" spans="1:17" s="17" customFormat="1" ht="17.149999999999999" customHeight="1" x14ac:dyDescent="0.2">
      <c r="A9" s="41"/>
      <c r="B9" s="31" t="s">
        <v>56</v>
      </c>
      <c r="C9" s="38"/>
      <c r="D9" s="38"/>
      <c r="E9" s="13">
        <v>431515</v>
      </c>
      <c r="F9" s="13">
        <v>22726</v>
      </c>
      <c r="G9" s="13">
        <v>408789</v>
      </c>
      <c r="H9" s="13">
        <v>81523</v>
      </c>
      <c r="I9" s="13">
        <v>4127</v>
      </c>
      <c r="J9" s="13">
        <v>77396</v>
      </c>
      <c r="K9" s="18">
        <v>81523</v>
      </c>
      <c r="L9" s="15">
        <v>4127</v>
      </c>
      <c r="M9" s="15">
        <v>77396</v>
      </c>
      <c r="N9" s="15">
        <v>441</v>
      </c>
      <c r="O9" s="15">
        <v>29</v>
      </c>
      <c r="P9" s="15">
        <v>412</v>
      </c>
      <c r="Q9" s="19">
        <f>H9*1000/E9</f>
        <v>188.92274891950453</v>
      </c>
    </row>
    <row r="10" spans="1:17" s="17" customFormat="1" ht="17.149999999999999" customHeight="1" x14ac:dyDescent="0.2">
      <c r="A10" s="42"/>
      <c r="B10" s="31" t="s">
        <v>16</v>
      </c>
      <c r="C10" s="38"/>
      <c r="D10" s="38"/>
      <c r="E10" s="13">
        <v>240841155</v>
      </c>
      <c r="F10" s="13">
        <v>999696</v>
      </c>
      <c r="G10" s="13">
        <v>239841459</v>
      </c>
      <c r="H10" s="13">
        <v>3567546137</v>
      </c>
      <c r="I10" s="13">
        <v>6542381</v>
      </c>
      <c r="J10" s="13">
        <v>3561003756</v>
      </c>
      <c r="K10" s="18">
        <v>1167360307</v>
      </c>
      <c r="L10" s="15">
        <v>699490</v>
      </c>
      <c r="M10" s="15">
        <v>1166660817</v>
      </c>
      <c r="N10" s="15">
        <v>488092</v>
      </c>
      <c r="O10" s="15">
        <v>7179</v>
      </c>
      <c r="P10" s="15">
        <v>480913</v>
      </c>
      <c r="Q10" s="19">
        <f t="shared" ref="Q10:Q33" si="0">H10*1000/E10</f>
        <v>14812.859276480383</v>
      </c>
    </row>
    <row r="11" spans="1:17" s="17" customFormat="1" ht="17.149999999999999" customHeight="1" x14ac:dyDescent="0.2">
      <c r="A11" s="41" t="s">
        <v>13</v>
      </c>
      <c r="B11" s="31" t="s">
        <v>48</v>
      </c>
      <c r="C11" s="38"/>
      <c r="D11" s="38"/>
      <c r="E11" s="13">
        <v>23312099577</v>
      </c>
      <c r="F11" s="13">
        <v>1686551114</v>
      </c>
      <c r="G11" s="13">
        <v>21625548463</v>
      </c>
      <c r="H11" s="13">
        <v>730155906</v>
      </c>
      <c r="I11" s="13">
        <v>60985141</v>
      </c>
      <c r="J11" s="13">
        <v>669170765</v>
      </c>
      <c r="K11" s="18">
        <v>728343070</v>
      </c>
      <c r="L11" s="15">
        <v>60770819</v>
      </c>
      <c r="M11" s="15">
        <v>667572251</v>
      </c>
      <c r="N11" s="15">
        <v>23002993</v>
      </c>
      <c r="O11" s="15">
        <v>3086700</v>
      </c>
      <c r="P11" s="15">
        <v>19916293</v>
      </c>
      <c r="Q11" s="19">
        <f t="shared" si="0"/>
        <v>31.320898556918515</v>
      </c>
    </row>
    <row r="12" spans="1:17" s="17" customFormat="1" ht="17.149999999999999" customHeight="1" x14ac:dyDescent="0.2">
      <c r="A12" s="41"/>
      <c r="B12" s="31" t="s">
        <v>57</v>
      </c>
      <c r="C12" s="38"/>
      <c r="D12" s="38"/>
      <c r="E12" s="13">
        <v>258209</v>
      </c>
      <c r="F12" s="13">
        <v>27514</v>
      </c>
      <c r="G12" s="13">
        <v>230695</v>
      </c>
      <c r="H12" s="13">
        <v>25627</v>
      </c>
      <c r="I12" s="13">
        <v>2459</v>
      </c>
      <c r="J12" s="13">
        <v>23168</v>
      </c>
      <c r="K12" s="18">
        <v>25627</v>
      </c>
      <c r="L12" s="15">
        <v>2459</v>
      </c>
      <c r="M12" s="15">
        <v>23168</v>
      </c>
      <c r="N12" s="15">
        <v>327</v>
      </c>
      <c r="O12" s="15">
        <v>46</v>
      </c>
      <c r="P12" s="15">
        <v>281</v>
      </c>
      <c r="Q12" s="19">
        <f t="shared" si="0"/>
        <v>99.249057933689372</v>
      </c>
    </row>
    <row r="13" spans="1:17" s="17" customFormat="1" ht="17.149999999999999" customHeight="1" x14ac:dyDescent="0.2">
      <c r="A13" s="42"/>
      <c r="B13" s="31" t="s">
        <v>49</v>
      </c>
      <c r="C13" s="38"/>
      <c r="D13" s="38"/>
      <c r="E13" s="13">
        <v>338392684</v>
      </c>
      <c r="F13" s="13">
        <v>2850291</v>
      </c>
      <c r="G13" s="13">
        <v>335542393</v>
      </c>
      <c r="H13" s="13">
        <v>7330558053</v>
      </c>
      <c r="I13" s="13">
        <v>14529632</v>
      </c>
      <c r="J13" s="13">
        <v>7316028421</v>
      </c>
      <c r="K13" s="18">
        <v>2388563422</v>
      </c>
      <c r="L13" s="15">
        <v>2356326</v>
      </c>
      <c r="M13" s="15">
        <v>2386207096</v>
      </c>
      <c r="N13" s="15">
        <v>994951</v>
      </c>
      <c r="O13" s="15">
        <v>24148</v>
      </c>
      <c r="P13" s="15">
        <v>970803</v>
      </c>
      <c r="Q13" s="19">
        <f t="shared" si="0"/>
        <v>21662.873931990798</v>
      </c>
    </row>
    <row r="14" spans="1:17" s="17" customFormat="1" ht="17.149999999999999" customHeight="1" x14ac:dyDescent="0.2">
      <c r="A14" s="41" t="s">
        <v>14</v>
      </c>
      <c r="B14" s="31" t="s">
        <v>17</v>
      </c>
      <c r="C14" s="38"/>
      <c r="D14" s="38"/>
      <c r="E14" s="13">
        <v>6884208924</v>
      </c>
      <c r="F14" s="13">
        <v>243095355</v>
      </c>
      <c r="G14" s="13">
        <v>6641113569</v>
      </c>
      <c r="H14" s="13">
        <v>336332086977</v>
      </c>
      <c r="I14" s="13">
        <v>1544261870</v>
      </c>
      <c r="J14" s="13">
        <v>334787825107</v>
      </c>
      <c r="K14" s="18">
        <v>55644244697</v>
      </c>
      <c r="L14" s="15">
        <v>256370558</v>
      </c>
      <c r="M14" s="15">
        <v>55387874139</v>
      </c>
      <c r="N14" s="15">
        <v>46436009</v>
      </c>
      <c r="O14" s="15">
        <v>2215021</v>
      </c>
      <c r="P14" s="15">
        <v>44220988</v>
      </c>
      <c r="Q14" s="19">
        <f t="shared" si="0"/>
        <v>48855.589754759741</v>
      </c>
    </row>
    <row r="15" spans="1:17" s="17" customFormat="1" ht="17.149999999999999" customHeight="1" x14ac:dyDescent="0.2">
      <c r="A15" s="42"/>
      <c r="B15" s="31" t="s">
        <v>18</v>
      </c>
      <c r="C15" s="31"/>
      <c r="D15" s="31"/>
      <c r="E15" s="13">
        <v>4332881790</v>
      </c>
      <c r="F15" s="13">
        <v>83477826</v>
      </c>
      <c r="G15" s="13">
        <v>4249403964</v>
      </c>
      <c r="H15" s="13">
        <v>66639890100</v>
      </c>
      <c r="I15" s="13">
        <v>178993919</v>
      </c>
      <c r="J15" s="13">
        <v>66460896181</v>
      </c>
      <c r="K15" s="18">
        <v>22145688846</v>
      </c>
      <c r="L15" s="15">
        <v>59348926</v>
      </c>
      <c r="M15" s="15">
        <v>22086339920</v>
      </c>
      <c r="N15" s="15">
        <v>25385888</v>
      </c>
      <c r="O15" s="15">
        <v>894071</v>
      </c>
      <c r="P15" s="15">
        <v>24491817</v>
      </c>
      <c r="Q15" s="19">
        <f t="shared" si="0"/>
        <v>15380.038812459732</v>
      </c>
    </row>
    <row r="16" spans="1:17" s="17" customFormat="1" ht="17.149999999999999" customHeight="1" x14ac:dyDescent="0.2">
      <c r="A16" s="42"/>
      <c r="B16" s="31" t="s">
        <v>19</v>
      </c>
      <c r="C16" s="38"/>
      <c r="D16" s="38"/>
      <c r="E16" s="13">
        <v>6031746189</v>
      </c>
      <c r="F16" s="13">
        <v>29353101</v>
      </c>
      <c r="G16" s="13">
        <v>6002393088</v>
      </c>
      <c r="H16" s="13">
        <v>220896922757</v>
      </c>
      <c r="I16" s="13">
        <v>39430942</v>
      </c>
      <c r="J16" s="13">
        <v>220857491815</v>
      </c>
      <c r="K16" s="18">
        <v>140386319137</v>
      </c>
      <c r="L16" s="15">
        <v>26210649</v>
      </c>
      <c r="M16" s="15">
        <v>140360108488</v>
      </c>
      <c r="N16" s="15">
        <v>12244985</v>
      </c>
      <c r="O16" s="15">
        <v>241107</v>
      </c>
      <c r="P16" s="15">
        <v>12003878</v>
      </c>
      <c r="Q16" s="19">
        <f t="shared" si="0"/>
        <v>36622.383607560645</v>
      </c>
    </row>
    <row r="17" spans="1:17" s="17" customFormat="1" ht="17.149999999999999" customHeight="1" x14ac:dyDescent="0.2">
      <c r="A17" s="42"/>
      <c r="B17" s="31" t="s">
        <v>20</v>
      </c>
      <c r="C17" s="38"/>
      <c r="D17" s="38"/>
      <c r="E17" s="13">
        <v>17248836903</v>
      </c>
      <c r="F17" s="13">
        <v>355926282</v>
      </c>
      <c r="G17" s="13">
        <v>16892910621</v>
      </c>
      <c r="H17" s="13">
        <v>623868899834</v>
      </c>
      <c r="I17" s="13">
        <v>1762686731</v>
      </c>
      <c r="J17" s="13">
        <v>622106213103</v>
      </c>
      <c r="K17" s="18">
        <v>218176252680</v>
      </c>
      <c r="L17" s="15">
        <v>341930133</v>
      </c>
      <c r="M17" s="15">
        <v>217834322547</v>
      </c>
      <c r="N17" s="15">
        <v>84066882</v>
      </c>
      <c r="O17" s="15">
        <v>3350199</v>
      </c>
      <c r="P17" s="15">
        <v>80716683</v>
      </c>
      <c r="Q17" s="19">
        <f t="shared" si="0"/>
        <v>36168.75174496512</v>
      </c>
    </row>
    <row r="18" spans="1:17" s="17" customFormat="1" ht="17.149999999999999" customHeight="1" x14ac:dyDescent="0.2">
      <c r="A18" s="37" t="s">
        <v>21</v>
      </c>
      <c r="B18" s="38"/>
      <c r="C18" s="38"/>
      <c r="D18" s="38"/>
      <c r="E18" s="13">
        <v>114668</v>
      </c>
      <c r="F18" s="13">
        <v>5115</v>
      </c>
      <c r="G18" s="13">
        <v>109553</v>
      </c>
      <c r="H18" s="13">
        <v>17401324</v>
      </c>
      <c r="I18" s="13">
        <v>54370</v>
      </c>
      <c r="J18" s="13">
        <v>17346954</v>
      </c>
      <c r="K18" s="18">
        <v>17028607</v>
      </c>
      <c r="L18" s="15">
        <v>52607</v>
      </c>
      <c r="M18" s="15">
        <v>16976000</v>
      </c>
      <c r="N18" s="15">
        <v>14312</v>
      </c>
      <c r="O18" s="15">
        <v>448</v>
      </c>
      <c r="P18" s="15">
        <v>13864</v>
      </c>
      <c r="Q18" s="19">
        <f t="shared" si="0"/>
        <v>151753.96797711655</v>
      </c>
    </row>
    <row r="19" spans="1:17" s="17" customFormat="1" ht="17.149999999999999" customHeight="1" x14ac:dyDescent="0.2">
      <c r="A19" s="37" t="s">
        <v>22</v>
      </c>
      <c r="B19" s="38"/>
      <c r="C19" s="38"/>
      <c r="D19" s="38"/>
      <c r="E19" s="13">
        <v>257160705</v>
      </c>
      <c r="F19" s="13">
        <v>22131794</v>
      </c>
      <c r="G19" s="13">
        <v>235028911</v>
      </c>
      <c r="H19" s="13">
        <v>28042226</v>
      </c>
      <c r="I19" s="13">
        <v>297048</v>
      </c>
      <c r="J19" s="13">
        <v>27745178</v>
      </c>
      <c r="K19" s="18">
        <v>22252129</v>
      </c>
      <c r="L19" s="15">
        <v>287443</v>
      </c>
      <c r="M19" s="15">
        <v>21964686</v>
      </c>
      <c r="N19" s="15">
        <v>203506</v>
      </c>
      <c r="O19" s="15">
        <v>34170</v>
      </c>
      <c r="P19" s="15">
        <v>169336</v>
      </c>
      <c r="Q19" s="19">
        <f t="shared" si="0"/>
        <v>109.04553244244684</v>
      </c>
    </row>
    <row r="20" spans="1:17" s="17" customFormat="1" ht="17.149999999999999" customHeight="1" x14ac:dyDescent="0.2">
      <c r="A20" s="41" t="s">
        <v>25</v>
      </c>
      <c r="B20" s="31" t="s">
        <v>23</v>
      </c>
      <c r="C20" s="38"/>
      <c r="D20" s="38"/>
      <c r="E20" s="13">
        <v>80260064871</v>
      </c>
      <c r="F20" s="13">
        <v>9280099538</v>
      </c>
      <c r="G20" s="13">
        <v>70979965333</v>
      </c>
      <c r="H20" s="13">
        <v>1086873491</v>
      </c>
      <c r="I20" s="13">
        <v>113940821</v>
      </c>
      <c r="J20" s="13">
        <v>972932670</v>
      </c>
      <c r="K20" s="18">
        <v>1086067626</v>
      </c>
      <c r="L20" s="15">
        <v>113840696</v>
      </c>
      <c r="M20" s="15">
        <v>972226930</v>
      </c>
      <c r="N20" s="15">
        <v>29626747</v>
      </c>
      <c r="O20" s="15">
        <v>5960354</v>
      </c>
      <c r="P20" s="15">
        <v>23666393</v>
      </c>
      <c r="Q20" s="19">
        <f t="shared" si="0"/>
        <v>13.541896492943343</v>
      </c>
    </row>
    <row r="21" spans="1:17" s="17" customFormat="1" ht="17.149999999999999" customHeight="1" x14ac:dyDescent="0.2">
      <c r="A21" s="42"/>
      <c r="B21" s="31" t="s">
        <v>24</v>
      </c>
      <c r="C21" s="38"/>
      <c r="D21" s="38"/>
      <c r="E21" s="13">
        <v>172463515</v>
      </c>
      <c r="F21" s="13">
        <v>13399880</v>
      </c>
      <c r="G21" s="13">
        <v>159063635</v>
      </c>
      <c r="H21" s="13">
        <v>478442160</v>
      </c>
      <c r="I21" s="13">
        <v>3468110</v>
      </c>
      <c r="J21" s="13">
        <v>474974050</v>
      </c>
      <c r="K21" s="18">
        <v>316039433</v>
      </c>
      <c r="L21" s="15">
        <v>2543631</v>
      </c>
      <c r="M21" s="15">
        <v>313495802</v>
      </c>
      <c r="N21" s="15">
        <v>267970</v>
      </c>
      <c r="O21" s="15">
        <v>42118</v>
      </c>
      <c r="P21" s="15">
        <v>225852</v>
      </c>
      <c r="Q21" s="19">
        <f t="shared" si="0"/>
        <v>2774.1644950237737</v>
      </c>
    </row>
    <row r="22" spans="1:17" s="17" customFormat="1" ht="17.149999999999999" customHeight="1" x14ac:dyDescent="0.2">
      <c r="A22" s="37" t="s">
        <v>26</v>
      </c>
      <c r="B22" s="38"/>
      <c r="C22" s="38"/>
      <c r="D22" s="38"/>
      <c r="E22" s="13">
        <v>1189503745</v>
      </c>
      <c r="F22" s="13">
        <v>39018319</v>
      </c>
      <c r="G22" s="13">
        <v>1150485426</v>
      </c>
      <c r="H22" s="13">
        <v>12258999</v>
      </c>
      <c r="I22" s="13">
        <v>156120</v>
      </c>
      <c r="J22" s="13">
        <v>12102879</v>
      </c>
      <c r="K22" s="18">
        <v>10521109</v>
      </c>
      <c r="L22" s="15">
        <v>153694</v>
      </c>
      <c r="M22" s="15">
        <v>10367415</v>
      </c>
      <c r="N22" s="15">
        <v>84141</v>
      </c>
      <c r="O22" s="15">
        <v>7306</v>
      </c>
      <c r="P22" s="15">
        <v>76835</v>
      </c>
      <c r="Q22" s="19">
        <f t="shared" si="0"/>
        <v>10.305977641121256</v>
      </c>
    </row>
    <row r="23" spans="1:17" s="17" customFormat="1" ht="17.149999999999999" customHeight="1" x14ac:dyDescent="0.2">
      <c r="A23" s="37" t="s">
        <v>27</v>
      </c>
      <c r="B23" s="38"/>
      <c r="C23" s="38"/>
      <c r="D23" s="38"/>
      <c r="E23" s="13">
        <v>8419105041</v>
      </c>
      <c r="F23" s="13">
        <v>1749666812</v>
      </c>
      <c r="G23" s="13">
        <v>6669438229</v>
      </c>
      <c r="H23" s="13">
        <v>121299505</v>
      </c>
      <c r="I23" s="13">
        <v>14303952</v>
      </c>
      <c r="J23" s="13">
        <v>106995553</v>
      </c>
      <c r="K23" s="18">
        <v>107426413</v>
      </c>
      <c r="L23" s="15">
        <v>13860687</v>
      </c>
      <c r="M23" s="15">
        <v>93565726</v>
      </c>
      <c r="N23" s="15">
        <v>7556074</v>
      </c>
      <c r="O23" s="15">
        <v>1860109</v>
      </c>
      <c r="P23" s="15">
        <v>5695965</v>
      </c>
      <c r="Q23" s="19">
        <f t="shared" si="0"/>
        <v>14.407648367526765</v>
      </c>
    </row>
    <row r="24" spans="1:17" s="17" customFormat="1" ht="17.149999999999999" customHeight="1" x14ac:dyDescent="0.2">
      <c r="A24" s="39" t="s">
        <v>28</v>
      </c>
      <c r="B24" s="31" t="s">
        <v>29</v>
      </c>
      <c r="C24" s="32"/>
      <c r="D24" s="32"/>
      <c r="E24" s="13">
        <v>1350775931</v>
      </c>
      <c r="F24" s="13">
        <v>315690</v>
      </c>
      <c r="G24" s="13">
        <v>1350460241</v>
      </c>
      <c r="H24" s="13">
        <v>1719337269</v>
      </c>
      <c r="I24" s="13">
        <v>223084</v>
      </c>
      <c r="J24" s="13">
        <v>1719114185</v>
      </c>
      <c r="K24" s="18">
        <v>1287991756</v>
      </c>
      <c r="L24" s="15">
        <v>166273</v>
      </c>
      <c r="M24" s="15">
        <v>1287825483</v>
      </c>
      <c r="N24" s="15">
        <v>445191</v>
      </c>
      <c r="O24" s="15">
        <v>1755</v>
      </c>
      <c r="P24" s="15">
        <v>443436</v>
      </c>
      <c r="Q24" s="19">
        <f t="shared" si="0"/>
        <v>1272.8515733376655</v>
      </c>
    </row>
    <row r="25" spans="1:17" s="17" customFormat="1" ht="17.149999999999999" customHeight="1" x14ac:dyDescent="0.2">
      <c r="A25" s="40"/>
      <c r="B25" s="31" t="s">
        <v>30</v>
      </c>
      <c r="C25" s="32"/>
      <c r="D25" s="32"/>
      <c r="E25" s="13">
        <v>38496332</v>
      </c>
      <c r="F25" s="13">
        <v>70692</v>
      </c>
      <c r="G25" s="13">
        <v>38425640</v>
      </c>
      <c r="H25" s="13">
        <v>393286239</v>
      </c>
      <c r="I25" s="13">
        <v>21874</v>
      </c>
      <c r="J25" s="13">
        <v>393264365</v>
      </c>
      <c r="K25" s="18">
        <v>258774769</v>
      </c>
      <c r="L25" s="15">
        <v>16702</v>
      </c>
      <c r="M25" s="15">
        <v>258758067</v>
      </c>
      <c r="N25" s="15">
        <v>15858</v>
      </c>
      <c r="O25" s="15">
        <v>221</v>
      </c>
      <c r="P25" s="15">
        <v>15637</v>
      </c>
      <c r="Q25" s="19">
        <f t="shared" si="0"/>
        <v>10216.200312279103</v>
      </c>
    </row>
    <row r="26" spans="1:17" s="17" customFormat="1" ht="17.149999999999999" customHeight="1" x14ac:dyDescent="0.2">
      <c r="A26" s="40"/>
      <c r="B26" s="35" t="s">
        <v>31</v>
      </c>
      <c r="C26" s="31" t="s">
        <v>33</v>
      </c>
      <c r="D26" s="32"/>
      <c r="E26" s="13">
        <v>468731343</v>
      </c>
      <c r="F26" s="13">
        <v>498082</v>
      </c>
      <c r="G26" s="13">
        <v>468233261</v>
      </c>
      <c r="H26" s="13">
        <v>5019431358</v>
      </c>
      <c r="I26" s="13">
        <v>212619</v>
      </c>
      <c r="J26" s="13">
        <v>5019218739</v>
      </c>
      <c r="K26" s="18">
        <v>3070454160</v>
      </c>
      <c r="L26" s="15">
        <v>129230</v>
      </c>
      <c r="M26" s="15">
        <v>3070324930</v>
      </c>
      <c r="N26" s="15">
        <v>1101332</v>
      </c>
      <c r="O26" s="15">
        <v>1658</v>
      </c>
      <c r="P26" s="15">
        <v>1099674</v>
      </c>
      <c r="Q26" s="19">
        <f t="shared" si="0"/>
        <v>10708.546447682293</v>
      </c>
    </row>
    <row r="27" spans="1:17" s="17" customFormat="1" ht="17.149999999999999" customHeight="1" x14ac:dyDescent="0.2">
      <c r="A27" s="40"/>
      <c r="B27" s="36"/>
      <c r="C27" s="35" t="s">
        <v>32</v>
      </c>
      <c r="D27" s="20" t="s">
        <v>17</v>
      </c>
      <c r="E27" s="13">
        <v>55949</v>
      </c>
      <c r="F27" s="13">
        <v>83</v>
      </c>
      <c r="G27" s="13">
        <v>55866</v>
      </c>
      <c r="H27" s="13">
        <v>9640420</v>
      </c>
      <c r="I27" s="13">
        <v>1668</v>
      </c>
      <c r="J27" s="13">
        <v>9638752</v>
      </c>
      <c r="K27" s="18">
        <v>1473510</v>
      </c>
      <c r="L27" s="15">
        <v>278</v>
      </c>
      <c r="M27" s="15">
        <v>1473232</v>
      </c>
      <c r="N27" s="15">
        <v>256</v>
      </c>
      <c r="O27" s="15">
        <v>4</v>
      </c>
      <c r="P27" s="15">
        <v>252</v>
      </c>
      <c r="Q27" s="19">
        <f t="shared" si="0"/>
        <v>172307.27984414378</v>
      </c>
    </row>
    <row r="28" spans="1:17" s="17" customFormat="1" ht="17.149999999999999" customHeight="1" x14ac:dyDescent="0.2">
      <c r="A28" s="40"/>
      <c r="B28" s="36"/>
      <c r="C28" s="36"/>
      <c r="D28" s="20" t="s">
        <v>18</v>
      </c>
      <c r="E28" s="13">
        <v>222</v>
      </c>
      <c r="F28" s="15">
        <v>0</v>
      </c>
      <c r="G28" s="13">
        <v>222</v>
      </c>
      <c r="H28" s="13">
        <v>5473</v>
      </c>
      <c r="I28" s="15">
        <v>0</v>
      </c>
      <c r="J28" s="13">
        <v>5473</v>
      </c>
      <c r="K28" s="18">
        <v>1795</v>
      </c>
      <c r="L28" s="15">
        <v>0</v>
      </c>
      <c r="M28" s="15">
        <v>1795</v>
      </c>
      <c r="N28" s="15">
        <v>6</v>
      </c>
      <c r="O28" s="15">
        <v>0</v>
      </c>
      <c r="P28" s="15">
        <v>6</v>
      </c>
      <c r="Q28" s="19">
        <f t="shared" si="0"/>
        <v>24653.153153153155</v>
      </c>
    </row>
    <row r="29" spans="1:17" s="17" customFormat="1" ht="17.149999999999999" customHeight="1" x14ac:dyDescent="0.2">
      <c r="A29" s="40"/>
      <c r="B29" s="36"/>
      <c r="C29" s="36"/>
      <c r="D29" s="20" t="s">
        <v>34</v>
      </c>
      <c r="E29" s="13">
        <v>10897419</v>
      </c>
      <c r="F29" s="13">
        <v>57</v>
      </c>
      <c r="G29" s="13">
        <v>10897362</v>
      </c>
      <c r="H29" s="13">
        <v>3275252343</v>
      </c>
      <c r="I29" s="13">
        <v>1099</v>
      </c>
      <c r="J29" s="13">
        <v>3275251244</v>
      </c>
      <c r="K29" s="18">
        <v>1857203636</v>
      </c>
      <c r="L29" s="15">
        <v>713</v>
      </c>
      <c r="M29" s="15">
        <v>1857202923</v>
      </c>
      <c r="N29" s="15">
        <v>35676</v>
      </c>
      <c r="O29" s="15">
        <v>6</v>
      </c>
      <c r="P29" s="15">
        <v>35670</v>
      </c>
      <c r="Q29" s="19">
        <f t="shared" si="0"/>
        <v>300553.03397988091</v>
      </c>
    </row>
    <row r="30" spans="1:17" s="17" customFormat="1" ht="17.149999999999999" customHeight="1" x14ac:dyDescent="0.2">
      <c r="A30" s="40"/>
      <c r="B30" s="36"/>
      <c r="C30" s="36"/>
      <c r="D30" s="20" t="s">
        <v>20</v>
      </c>
      <c r="E30" s="13">
        <v>10953590</v>
      </c>
      <c r="F30" s="13">
        <v>140</v>
      </c>
      <c r="G30" s="13">
        <v>10953450</v>
      </c>
      <c r="H30" s="13">
        <v>3284898236</v>
      </c>
      <c r="I30" s="13">
        <v>2767</v>
      </c>
      <c r="J30" s="13">
        <v>3284895469</v>
      </c>
      <c r="K30" s="18">
        <v>1858678941</v>
      </c>
      <c r="L30" s="15">
        <v>991</v>
      </c>
      <c r="M30" s="15">
        <v>1858677950</v>
      </c>
      <c r="N30" s="15">
        <v>35938</v>
      </c>
      <c r="O30" s="15">
        <v>10</v>
      </c>
      <c r="P30" s="15">
        <v>35928</v>
      </c>
      <c r="Q30" s="19">
        <f t="shared" si="0"/>
        <v>299892.38560143294</v>
      </c>
    </row>
    <row r="31" spans="1:17" s="17" customFormat="1" ht="17.149999999999999" customHeight="1" x14ac:dyDescent="0.2">
      <c r="A31" s="40"/>
      <c r="B31" s="31" t="s">
        <v>35</v>
      </c>
      <c r="C31" s="32"/>
      <c r="D31" s="32"/>
      <c r="E31" s="13">
        <v>4156789857</v>
      </c>
      <c r="F31" s="13">
        <v>282442236</v>
      </c>
      <c r="G31" s="13">
        <v>3874347621</v>
      </c>
      <c r="H31" s="13">
        <v>29486450884</v>
      </c>
      <c r="I31" s="13">
        <v>78418273</v>
      </c>
      <c r="J31" s="13">
        <v>29408032611</v>
      </c>
      <c r="K31" s="18">
        <v>19518138251</v>
      </c>
      <c r="L31" s="15">
        <v>54626818</v>
      </c>
      <c r="M31" s="15">
        <v>19463511433</v>
      </c>
      <c r="N31" s="15">
        <v>8740141</v>
      </c>
      <c r="O31" s="15">
        <v>1150647</v>
      </c>
      <c r="P31" s="15">
        <v>7589494</v>
      </c>
      <c r="Q31" s="19">
        <f t="shared" si="0"/>
        <v>7093.5630374350194</v>
      </c>
    </row>
    <row r="32" spans="1:17" s="17" customFormat="1" ht="17.149999999999999" customHeight="1" x14ac:dyDescent="0.2">
      <c r="A32" s="40"/>
      <c r="B32" s="31" t="s">
        <v>20</v>
      </c>
      <c r="C32" s="32"/>
      <c r="D32" s="32"/>
      <c r="E32" s="13">
        <v>6025747053</v>
      </c>
      <c r="F32" s="13">
        <v>283326840</v>
      </c>
      <c r="G32" s="13">
        <v>5742420213</v>
      </c>
      <c r="H32" s="13">
        <v>39903403986</v>
      </c>
      <c r="I32" s="13">
        <v>78878617</v>
      </c>
      <c r="J32" s="13">
        <v>39824525369</v>
      </c>
      <c r="K32" s="18">
        <v>25994037877</v>
      </c>
      <c r="L32" s="15">
        <v>54940014</v>
      </c>
      <c r="M32" s="15">
        <v>25939097863</v>
      </c>
      <c r="N32" s="15">
        <v>10338460</v>
      </c>
      <c r="O32" s="15">
        <v>1154291</v>
      </c>
      <c r="P32" s="15">
        <v>9184169</v>
      </c>
      <c r="Q32" s="19">
        <f t="shared" si="0"/>
        <v>6622.1505209272846</v>
      </c>
    </row>
    <row r="33" spans="1:17" s="17" customFormat="1" ht="16.25" customHeight="1" x14ac:dyDescent="0.2">
      <c r="A33" s="33" t="s">
        <v>36</v>
      </c>
      <c r="B33" s="34"/>
      <c r="C33" s="34"/>
      <c r="D33" s="34"/>
      <c r="E33" s="22">
        <v>162944289965</v>
      </c>
      <c r="F33" s="23">
        <v>14365867008</v>
      </c>
      <c r="G33" s="23">
        <v>148578422957</v>
      </c>
      <c r="H33" s="23">
        <v>679708308230</v>
      </c>
      <c r="I33" s="23">
        <v>2142656664</v>
      </c>
      <c r="J33" s="23">
        <v>677565651566</v>
      </c>
      <c r="K33" s="24">
        <v>252557883254</v>
      </c>
      <c r="L33" s="25">
        <v>676883087</v>
      </c>
      <c r="M33" s="26">
        <v>251881000167</v>
      </c>
      <c r="N33" s="26">
        <v>180232769</v>
      </c>
      <c r="O33" s="26">
        <v>17145251</v>
      </c>
      <c r="P33" s="26">
        <v>163087518</v>
      </c>
      <c r="Q33" s="27">
        <f t="shared" si="0"/>
        <v>4171.4153246855076</v>
      </c>
    </row>
  </sheetData>
  <mergeCells count="37">
    <mergeCell ref="L3:M3"/>
    <mergeCell ref="N3:P3"/>
    <mergeCell ref="B9:D9"/>
    <mergeCell ref="B12:D12"/>
    <mergeCell ref="Q6:Q7"/>
    <mergeCell ref="A3:D7"/>
    <mergeCell ref="E3:G3"/>
    <mergeCell ref="H3:J3"/>
    <mergeCell ref="A8:A10"/>
    <mergeCell ref="A11:A13"/>
    <mergeCell ref="A20:A21"/>
    <mergeCell ref="B20:D20"/>
    <mergeCell ref="B21:D21"/>
    <mergeCell ref="A22:D22"/>
    <mergeCell ref="A14:A17"/>
    <mergeCell ref="B15:D15"/>
    <mergeCell ref="B14:D14"/>
    <mergeCell ref="B16:D16"/>
    <mergeCell ref="B17:D17"/>
    <mergeCell ref="A18:D18"/>
    <mergeCell ref="A19:D19"/>
    <mergeCell ref="E1:J1"/>
    <mergeCell ref="L1:P1"/>
    <mergeCell ref="B32:D32"/>
    <mergeCell ref="A33:D33"/>
    <mergeCell ref="B24:D24"/>
    <mergeCell ref="B25:D25"/>
    <mergeCell ref="C26:D26"/>
    <mergeCell ref="C27:C30"/>
    <mergeCell ref="B26:B30"/>
    <mergeCell ref="B31:D31"/>
    <mergeCell ref="A23:D23"/>
    <mergeCell ref="A24:A32"/>
    <mergeCell ref="B8:D8"/>
    <mergeCell ref="B10:D10"/>
    <mergeCell ref="B11:D11"/>
    <mergeCell ref="B13:D13"/>
  </mergeCells>
  <phoneticPr fontId="2"/>
  <pageMargins left="1.1811023622047245" right="1.1811023622047245" top="0.70866141732283472" bottom="0.70866141732283472" header="0.47244094488188981" footer="0.47244094488188981"/>
  <pageSetup paperSize="9" scale="92" firstPageNumber="11" pageOrder="overThenDown" orientation="landscape" useFirstPageNumber="1" r:id="rId1"/>
  <headerFooter scaleWithDoc="0" alignWithMargins="0">
    <evenFooter>&amp;C&amp;"ＭＳ 明朝,標準"－ &amp;P －</even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view="pageBreakPreview" zoomScaleNormal="100" zoomScaleSheetLayoutView="100" zoomScalePageLayoutView="70" workbookViewId="0">
      <pane ySplit="7" topLeftCell="A8" activePane="bottomLeft" state="frozen"/>
      <selection activeCell="A7" sqref="A7"/>
      <selection pane="bottomLeft"/>
    </sheetView>
  </sheetViews>
  <sheetFormatPr defaultColWidth="9" defaultRowHeight="13" x14ac:dyDescent="0.2"/>
  <cols>
    <col min="1" max="1" width="3" customWidth="1"/>
    <col min="2" max="3" width="2.1796875" customWidth="1"/>
    <col min="4" max="4" width="14" customWidth="1"/>
    <col min="5" max="17" width="13.90625" customWidth="1"/>
  </cols>
  <sheetData>
    <row r="1" spans="1:17" ht="14" x14ac:dyDescent="0.2">
      <c r="E1" s="30" t="s">
        <v>50</v>
      </c>
      <c r="F1" s="30"/>
      <c r="G1" s="30"/>
      <c r="H1" s="30"/>
      <c r="I1" s="30"/>
      <c r="J1" s="30"/>
      <c r="K1" s="28"/>
      <c r="L1" s="30" t="s">
        <v>50</v>
      </c>
      <c r="M1" s="30"/>
      <c r="N1" s="30"/>
      <c r="O1" s="30"/>
      <c r="P1" s="30"/>
    </row>
    <row r="2" spans="1:17" x14ac:dyDescent="0.2">
      <c r="K2" s="5" t="s">
        <v>60</v>
      </c>
      <c r="Q2" s="5" t="s">
        <v>62</v>
      </c>
    </row>
    <row r="3" spans="1:17" ht="17.149999999999999" customHeight="1" x14ac:dyDescent="0.2">
      <c r="A3" s="46" t="s">
        <v>0</v>
      </c>
      <c r="B3" s="47"/>
      <c r="C3" s="47"/>
      <c r="D3" s="47"/>
      <c r="E3" s="43" t="s">
        <v>1</v>
      </c>
      <c r="F3" s="43"/>
      <c r="G3" s="43"/>
      <c r="H3" s="43" t="s">
        <v>2</v>
      </c>
      <c r="I3" s="43"/>
      <c r="J3" s="43"/>
      <c r="K3" s="7" t="s">
        <v>38</v>
      </c>
      <c r="L3" s="43" t="s">
        <v>43</v>
      </c>
      <c r="M3" s="43"/>
      <c r="N3" s="43" t="s">
        <v>44</v>
      </c>
      <c r="O3" s="43"/>
      <c r="P3" s="43"/>
      <c r="Q3" s="12" t="s">
        <v>45</v>
      </c>
    </row>
    <row r="4" spans="1:17" ht="17.149999999999999" customHeight="1" x14ac:dyDescent="0.2">
      <c r="A4" s="48"/>
      <c r="B4" s="49"/>
      <c r="C4" s="49"/>
      <c r="D4" s="49"/>
      <c r="E4" s="1" t="s">
        <v>3</v>
      </c>
      <c r="F4" s="1" t="s">
        <v>4</v>
      </c>
      <c r="G4" s="1" t="s">
        <v>4</v>
      </c>
      <c r="H4" s="1" t="s">
        <v>37</v>
      </c>
      <c r="I4" s="1" t="s">
        <v>4</v>
      </c>
      <c r="J4" s="1" t="s">
        <v>4</v>
      </c>
      <c r="K4" s="8" t="s">
        <v>37</v>
      </c>
      <c r="L4" s="1" t="s">
        <v>4</v>
      </c>
      <c r="M4" s="1" t="s">
        <v>4</v>
      </c>
      <c r="N4" s="1" t="s">
        <v>42</v>
      </c>
      <c r="O4" s="1" t="s">
        <v>4</v>
      </c>
      <c r="P4" s="1" t="s">
        <v>4</v>
      </c>
      <c r="Q4" s="8" t="s">
        <v>46</v>
      </c>
    </row>
    <row r="5" spans="1:17" ht="17.149999999999999" customHeight="1" x14ac:dyDescent="0.2">
      <c r="A5" s="48"/>
      <c r="B5" s="49"/>
      <c r="C5" s="49"/>
      <c r="D5" s="49"/>
      <c r="E5" s="1"/>
      <c r="F5" s="1" t="s">
        <v>5</v>
      </c>
      <c r="G5" s="1" t="s">
        <v>6</v>
      </c>
      <c r="H5" s="1"/>
      <c r="I5" s="1" t="s">
        <v>5</v>
      </c>
      <c r="J5" s="1" t="s">
        <v>6</v>
      </c>
      <c r="K5" s="8"/>
      <c r="L5" s="1" t="s">
        <v>5</v>
      </c>
      <c r="M5" s="1" t="s">
        <v>6</v>
      </c>
      <c r="N5" s="1"/>
      <c r="O5" s="1" t="s">
        <v>5</v>
      </c>
      <c r="P5" s="1" t="s">
        <v>6</v>
      </c>
      <c r="Q5" s="11" t="s">
        <v>47</v>
      </c>
    </row>
    <row r="6" spans="1:17" ht="17.149999999999999" customHeight="1" x14ac:dyDescent="0.2">
      <c r="A6" s="48"/>
      <c r="B6" s="49"/>
      <c r="C6" s="49"/>
      <c r="D6" s="49"/>
      <c r="E6" s="2"/>
      <c r="F6" s="2"/>
      <c r="G6" s="2"/>
      <c r="H6" s="2"/>
      <c r="I6" s="2"/>
      <c r="J6" s="2"/>
      <c r="K6" s="9"/>
      <c r="L6" s="2"/>
      <c r="M6" s="2"/>
      <c r="N6" s="2"/>
      <c r="O6" s="2"/>
      <c r="P6" s="2"/>
      <c r="Q6" s="44"/>
    </row>
    <row r="7" spans="1:17" ht="17.149999999999999" customHeight="1" x14ac:dyDescent="0.2">
      <c r="A7" s="48"/>
      <c r="B7" s="49"/>
      <c r="C7" s="49"/>
      <c r="D7" s="49"/>
      <c r="E7" s="3" t="s">
        <v>7</v>
      </c>
      <c r="F7" s="3" t="s">
        <v>8</v>
      </c>
      <c r="G7" s="4" t="s">
        <v>51</v>
      </c>
      <c r="H7" s="3" t="s">
        <v>9</v>
      </c>
      <c r="I7" s="3" t="s">
        <v>10</v>
      </c>
      <c r="J7" s="4" t="s">
        <v>52</v>
      </c>
      <c r="K7" s="10" t="s">
        <v>11</v>
      </c>
      <c r="L7" s="3" t="s">
        <v>39</v>
      </c>
      <c r="M7" s="4" t="s">
        <v>53</v>
      </c>
      <c r="N7" s="3" t="s">
        <v>40</v>
      </c>
      <c r="O7" s="3" t="s">
        <v>41</v>
      </c>
      <c r="P7" s="4" t="s">
        <v>54</v>
      </c>
      <c r="Q7" s="45"/>
    </row>
    <row r="8" spans="1:17" s="17" customFormat="1" ht="17.149999999999999" customHeight="1" x14ac:dyDescent="0.2">
      <c r="A8" s="41" t="s">
        <v>12</v>
      </c>
      <c r="B8" s="31" t="s">
        <v>15</v>
      </c>
      <c r="C8" s="38"/>
      <c r="D8" s="38"/>
      <c r="E8" s="13">
        <v>756718912</v>
      </c>
      <c r="F8" s="13">
        <v>33386685</v>
      </c>
      <c r="G8" s="13">
        <v>723332227</v>
      </c>
      <c r="H8" s="13">
        <v>92033050</v>
      </c>
      <c r="I8" s="13">
        <v>3568079</v>
      </c>
      <c r="J8" s="13">
        <v>88464971</v>
      </c>
      <c r="K8" s="14">
        <v>91180930</v>
      </c>
      <c r="L8" s="15">
        <v>3517536</v>
      </c>
      <c r="M8" s="15">
        <v>87663394</v>
      </c>
      <c r="N8" s="15">
        <v>871804</v>
      </c>
      <c r="O8" s="15">
        <v>59064</v>
      </c>
      <c r="P8" s="15">
        <v>812740</v>
      </c>
      <c r="Q8" s="16">
        <f>H8*1000/E8</f>
        <v>121.62118395687725</v>
      </c>
    </row>
    <row r="9" spans="1:17" s="17" customFormat="1" ht="17.149999999999999" customHeight="1" x14ac:dyDescent="0.2">
      <c r="A9" s="41"/>
      <c r="B9" s="31" t="s">
        <v>56</v>
      </c>
      <c r="C9" s="38"/>
      <c r="D9" s="38"/>
      <c r="E9" s="15">
        <v>22929</v>
      </c>
      <c r="F9" s="15">
        <v>1610</v>
      </c>
      <c r="G9" s="15">
        <v>21319</v>
      </c>
      <c r="H9" s="15">
        <v>5769</v>
      </c>
      <c r="I9" s="15">
        <v>407</v>
      </c>
      <c r="J9" s="15">
        <v>5362</v>
      </c>
      <c r="K9" s="21">
        <v>5769</v>
      </c>
      <c r="L9" s="15">
        <v>407</v>
      </c>
      <c r="M9" s="15">
        <v>5362</v>
      </c>
      <c r="N9" s="15">
        <v>20</v>
      </c>
      <c r="O9" s="15">
        <v>2</v>
      </c>
      <c r="P9" s="15">
        <v>18</v>
      </c>
      <c r="Q9" s="19">
        <f>H9*1000/E9</f>
        <v>251.60277377992935</v>
      </c>
    </row>
    <row r="10" spans="1:17" s="17" customFormat="1" ht="17.149999999999999" customHeight="1" x14ac:dyDescent="0.2">
      <c r="A10" s="42"/>
      <c r="B10" s="31" t="s">
        <v>16</v>
      </c>
      <c r="C10" s="38"/>
      <c r="D10" s="38"/>
      <c r="E10" s="13">
        <v>20186739</v>
      </c>
      <c r="F10" s="13">
        <v>99839</v>
      </c>
      <c r="G10" s="13">
        <v>20086900</v>
      </c>
      <c r="H10" s="13">
        <v>396116641</v>
      </c>
      <c r="I10" s="13">
        <v>764255</v>
      </c>
      <c r="J10" s="13">
        <v>395352386</v>
      </c>
      <c r="K10" s="18">
        <v>127981142</v>
      </c>
      <c r="L10" s="15">
        <v>64860</v>
      </c>
      <c r="M10" s="15">
        <v>127916282</v>
      </c>
      <c r="N10" s="15">
        <v>45070</v>
      </c>
      <c r="O10" s="15">
        <v>655</v>
      </c>
      <c r="P10" s="15">
        <v>44415</v>
      </c>
      <c r="Q10" s="19">
        <f t="shared" ref="Q10:Q33" si="0">H10*1000/E10</f>
        <v>19622.61665938218</v>
      </c>
    </row>
    <row r="11" spans="1:17" s="17" customFormat="1" ht="17.149999999999999" customHeight="1" x14ac:dyDescent="0.2">
      <c r="A11" s="41" t="s">
        <v>13</v>
      </c>
      <c r="B11" s="31" t="s">
        <v>48</v>
      </c>
      <c r="C11" s="38"/>
      <c r="D11" s="38"/>
      <c r="E11" s="13">
        <v>504153173</v>
      </c>
      <c r="F11" s="13">
        <v>52551947</v>
      </c>
      <c r="G11" s="13">
        <v>451601226</v>
      </c>
      <c r="H11" s="13">
        <v>27796586</v>
      </c>
      <c r="I11" s="13">
        <v>2556681</v>
      </c>
      <c r="J11" s="13">
        <v>25239905</v>
      </c>
      <c r="K11" s="18">
        <v>27757240</v>
      </c>
      <c r="L11" s="15">
        <v>2551059</v>
      </c>
      <c r="M11" s="15">
        <v>25206181</v>
      </c>
      <c r="N11" s="15">
        <v>879800</v>
      </c>
      <c r="O11" s="15">
        <v>105038</v>
      </c>
      <c r="P11" s="15">
        <v>774762</v>
      </c>
      <c r="Q11" s="19">
        <f t="shared" si="0"/>
        <v>55.135199952416052</v>
      </c>
    </row>
    <row r="12" spans="1:17" s="17" customFormat="1" ht="17.149999999999999" customHeight="1" x14ac:dyDescent="0.2">
      <c r="A12" s="41"/>
      <c r="B12" s="31" t="s">
        <v>57</v>
      </c>
      <c r="C12" s="38"/>
      <c r="D12" s="38"/>
      <c r="E12" s="13">
        <v>114143</v>
      </c>
      <c r="F12" s="13">
        <v>14994</v>
      </c>
      <c r="G12" s="13">
        <v>99149</v>
      </c>
      <c r="H12" s="13">
        <v>9561</v>
      </c>
      <c r="I12" s="13">
        <v>1231</v>
      </c>
      <c r="J12" s="13">
        <v>8330</v>
      </c>
      <c r="K12" s="18">
        <v>9561</v>
      </c>
      <c r="L12" s="15">
        <v>1231</v>
      </c>
      <c r="M12" s="15">
        <v>8330</v>
      </c>
      <c r="N12" s="15">
        <v>200</v>
      </c>
      <c r="O12" s="15">
        <v>31</v>
      </c>
      <c r="P12" s="15">
        <v>169</v>
      </c>
      <c r="Q12" s="19">
        <f t="shared" si="0"/>
        <v>83.763349482666484</v>
      </c>
    </row>
    <row r="13" spans="1:17" s="17" customFormat="1" ht="17.149999999999999" customHeight="1" x14ac:dyDescent="0.2">
      <c r="A13" s="42"/>
      <c r="B13" s="31" t="s">
        <v>49</v>
      </c>
      <c r="C13" s="38"/>
      <c r="D13" s="38"/>
      <c r="E13" s="13">
        <v>38518656</v>
      </c>
      <c r="F13" s="13">
        <v>282731</v>
      </c>
      <c r="G13" s="13">
        <v>38235925</v>
      </c>
      <c r="H13" s="13">
        <v>1472114030</v>
      </c>
      <c r="I13" s="13">
        <v>1989569</v>
      </c>
      <c r="J13" s="13">
        <v>1470124461</v>
      </c>
      <c r="K13" s="18">
        <v>481236905</v>
      </c>
      <c r="L13" s="15">
        <v>241412</v>
      </c>
      <c r="M13" s="15">
        <v>480995493</v>
      </c>
      <c r="N13" s="15">
        <v>132741</v>
      </c>
      <c r="O13" s="15">
        <v>2698</v>
      </c>
      <c r="P13" s="15">
        <v>130043</v>
      </c>
      <c r="Q13" s="19">
        <f t="shared" si="0"/>
        <v>38218.208600009304</v>
      </c>
    </row>
    <row r="14" spans="1:17" s="17" customFormat="1" ht="17.149999999999999" customHeight="1" x14ac:dyDescent="0.2">
      <c r="A14" s="41" t="s">
        <v>14</v>
      </c>
      <c r="B14" s="31" t="s">
        <v>17</v>
      </c>
      <c r="C14" s="38"/>
      <c r="D14" s="38"/>
      <c r="E14" s="13">
        <v>1319144589</v>
      </c>
      <c r="F14" s="13">
        <v>6798072</v>
      </c>
      <c r="G14" s="13">
        <v>1312346517</v>
      </c>
      <c r="H14" s="13">
        <v>156221308483</v>
      </c>
      <c r="I14" s="13">
        <v>99596467</v>
      </c>
      <c r="J14" s="13">
        <v>156121712016</v>
      </c>
      <c r="K14" s="18">
        <v>25703001583</v>
      </c>
      <c r="L14" s="15">
        <v>16492788</v>
      </c>
      <c r="M14" s="15">
        <v>25686508795</v>
      </c>
      <c r="N14" s="15">
        <v>9098502</v>
      </c>
      <c r="O14" s="15">
        <v>129141</v>
      </c>
      <c r="P14" s="15">
        <v>8969361</v>
      </c>
      <c r="Q14" s="19">
        <f t="shared" si="0"/>
        <v>118426.22089018022</v>
      </c>
    </row>
    <row r="15" spans="1:17" s="17" customFormat="1" ht="17.149999999999999" customHeight="1" x14ac:dyDescent="0.2">
      <c r="A15" s="42"/>
      <c r="B15" s="31" t="s">
        <v>18</v>
      </c>
      <c r="C15" s="31"/>
      <c r="D15" s="31"/>
      <c r="E15" s="13">
        <v>240539905</v>
      </c>
      <c r="F15" s="13">
        <v>751418</v>
      </c>
      <c r="G15" s="13">
        <v>239788487</v>
      </c>
      <c r="H15" s="13">
        <v>13277184515</v>
      </c>
      <c r="I15" s="13">
        <v>3822835</v>
      </c>
      <c r="J15" s="13">
        <v>13273361680</v>
      </c>
      <c r="K15" s="18">
        <v>4397163473</v>
      </c>
      <c r="L15" s="15">
        <v>1261487</v>
      </c>
      <c r="M15" s="15">
        <v>4395901986</v>
      </c>
      <c r="N15" s="15">
        <v>2443435</v>
      </c>
      <c r="O15" s="15">
        <v>23762</v>
      </c>
      <c r="P15" s="15">
        <v>2419673</v>
      </c>
      <c r="Q15" s="19">
        <f t="shared" si="0"/>
        <v>55197.429777815865</v>
      </c>
    </row>
    <row r="16" spans="1:17" s="17" customFormat="1" ht="17.149999999999999" customHeight="1" x14ac:dyDescent="0.2">
      <c r="A16" s="42"/>
      <c r="B16" s="31" t="s">
        <v>19</v>
      </c>
      <c r="C16" s="38"/>
      <c r="D16" s="38"/>
      <c r="E16" s="13">
        <v>747052537</v>
      </c>
      <c r="F16" s="13">
        <v>281792</v>
      </c>
      <c r="G16" s="13">
        <v>746770745</v>
      </c>
      <c r="H16" s="13">
        <v>116589376277</v>
      </c>
      <c r="I16" s="13">
        <v>1928370</v>
      </c>
      <c r="J16" s="13">
        <v>116587447907</v>
      </c>
      <c r="K16" s="18">
        <v>70151657302</v>
      </c>
      <c r="L16" s="15">
        <v>1277040</v>
      </c>
      <c r="M16" s="15">
        <v>70150380262</v>
      </c>
      <c r="N16" s="15">
        <v>1981339</v>
      </c>
      <c r="O16" s="15">
        <v>14286</v>
      </c>
      <c r="P16" s="15">
        <v>1967053</v>
      </c>
      <c r="Q16" s="19">
        <f t="shared" si="0"/>
        <v>156065.83272603221</v>
      </c>
    </row>
    <row r="17" spans="1:17" s="17" customFormat="1" ht="17.149999999999999" customHeight="1" x14ac:dyDescent="0.2">
      <c r="A17" s="42"/>
      <c r="B17" s="31" t="s">
        <v>20</v>
      </c>
      <c r="C17" s="38"/>
      <c r="D17" s="38"/>
      <c r="E17" s="13">
        <v>2306737031</v>
      </c>
      <c r="F17" s="13">
        <v>7831282</v>
      </c>
      <c r="G17" s="13">
        <v>2298905749</v>
      </c>
      <c r="H17" s="13">
        <v>286087869275</v>
      </c>
      <c r="I17" s="13">
        <v>105347672</v>
      </c>
      <c r="J17" s="13">
        <v>285982521603</v>
      </c>
      <c r="K17" s="18">
        <v>100251822358</v>
      </c>
      <c r="L17" s="15">
        <v>19031315</v>
      </c>
      <c r="M17" s="15">
        <v>100232791043</v>
      </c>
      <c r="N17" s="15">
        <v>13523276</v>
      </c>
      <c r="O17" s="15">
        <v>167189</v>
      </c>
      <c r="P17" s="15">
        <v>13356087</v>
      </c>
      <c r="Q17" s="19">
        <f t="shared" si="0"/>
        <v>124022.74963738595</v>
      </c>
    </row>
    <row r="18" spans="1:17" s="17" customFormat="1" ht="17.149999999999999" customHeight="1" x14ac:dyDescent="0.2">
      <c r="A18" s="37" t="s">
        <v>21</v>
      </c>
      <c r="B18" s="38"/>
      <c r="C18" s="38"/>
      <c r="D18" s="38"/>
      <c r="E18" s="13">
        <v>2227</v>
      </c>
      <c r="F18" s="13">
        <v>60</v>
      </c>
      <c r="G18" s="13">
        <v>2167</v>
      </c>
      <c r="H18" s="13">
        <v>251213</v>
      </c>
      <c r="I18" s="13">
        <v>857</v>
      </c>
      <c r="J18" s="13">
        <v>250356</v>
      </c>
      <c r="K18" s="18">
        <v>245665</v>
      </c>
      <c r="L18" s="15">
        <v>846</v>
      </c>
      <c r="M18" s="15">
        <v>244819</v>
      </c>
      <c r="N18" s="15">
        <v>284</v>
      </c>
      <c r="O18" s="15">
        <v>11</v>
      </c>
      <c r="P18" s="15">
        <v>273</v>
      </c>
      <c r="Q18" s="19">
        <f t="shared" si="0"/>
        <v>112803.32285585991</v>
      </c>
    </row>
    <row r="19" spans="1:17" s="17" customFormat="1" ht="17.149999999999999" customHeight="1" x14ac:dyDescent="0.2">
      <c r="A19" s="37" t="s">
        <v>22</v>
      </c>
      <c r="B19" s="38"/>
      <c r="C19" s="38"/>
      <c r="D19" s="38"/>
      <c r="E19" s="13">
        <v>11558763</v>
      </c>
      <c r="F19" s="13">
        <v>332678</v>
      </c>
      <c r="G19" s="13">
        <v>11226085</v>
      </c>
      <c r="H19" s="13">
        <v>6098924</v>
      </c>
      <c r="I19" s="13">
        <v>28309</v>
      </c>
      <c r="J19" s="13">
        <v>6070615</v>
      </c>
      <c r="K19" s="18">
        <v>4181215</v>
      </c>
      <c r="L19" s="15">
        <v>27398</v>
      </c>
      <c r="M19" s="15">
        <v>4153817</v>
      </c>
      <c r="N19" s="15">
        <v>9010</v>
      </c>
      <c r="O19" s="15">
        <v>1064</v>
      </c>
      <c r="P19" s="15">
        <v>7946</v>
      </c>
      <c r="Q19" s="19">
        <f t="shared" si="0"/>
        <v>527.64504298600116</v>
      </c>
    </row>
    <row r="20" spans="1:17" s="17" customFormat="1" ht="17.149999999999999" customHeight="1" x14ac:dyDescent="0.2">
      <c r="A20" s="41" t="s">
        <v>25</v>
      </c>
      <c r="B20" s="31" t="s">
        <v>23</v>
      </c>
      <c r="C20" s="38"/>
      <c r="D20" s="38"/>
      <c r="E20" s="13">
        <v>2102712233</v>
      </c>
      <c r="F20" s="13">
        <v>211052597</v>
      </c>
      <c r="G20" s="13">
        <v>1891659636</v>
      </c>
      <c r="H20" s="13">
        <v>33685180</v>
      </c>
      <c r="I20" s="13">
        <v>3464749</v>
      </c>
      <c r="J20" s="13">
        <v>30220431</v>
      </c>
      <c r="K20" s="18">
        <v>33672931</v>
      </c>
      <c r="L20" s="15">
        <v>3462446</v>
      </c>
      <c r="M20" s="15">
        <v>30210485</v>
      </c>
      <c r="N20" s="15">
        <v>843770</v>
      </c>
      <c r="O20" s="15">
        <v>167547</v>
      </c>
      <c r="P20" s="15">
        <v>676223</v>
      </c>
      <c r="Q20" s="19">
        <f t="shared" si="0"/>
        <v>16.019871607414576</v>
      </c>
    </row>
    <row r="21" spans="1:17" s="17" customFormat="1" ht="17.149999999999999" customHeight="1" x14ac:dyDescent="0.2">
      <c r="A21" s="42"/>
      <c r="B21" s="31" t="s">
        <v>24</v>
      </c>
      <c r="C21" s="38"/>
      <c r="D21" s="38"/>
      <c r="E21" s="13">
        <v>35883769</v>
      </c>
      <c r="F21" s="13">
        <v>2770049</v>
      </c>
      <c r="G21" s="13">
        <v>33113720</v>
      </c>
      <c r="H21" s="13">
        <v>168138456</v>
      </c>
      <c r="I21" s="13">
        <v>626723</v>
      </c>
      <c r="J21" s="13">
        <v>167511733</v>
      </c>
      <c r="K21" s="18">
        <v>107321299</v>
      </c>
      <c r="L21" s="15">
        <v>450780</v>
      </c>
      <c r="M21" s="15">
        <v>106870519</v>
      </c>
      <c r="N21" s="15">
        <v>64774</v>
      </c>
      <c r="O21" s="15">
        <v>10189</v>
      </c>
      <c r="P21" s="15">
        <v>54585</v>
      </c>
      <c r="Q21" s="19">
        <f t="shared" si="0"/>
        <v>4685.6409091252372</v>
      </c>
    </row>
    <row r="22" spans="1:17" s="17" customFormat="1" ht="17.149999999999999" customHeight="1" x14ac:dyDescent="0.2">
      <c r="A22" s="37" t="s">
        <v>26</v>
      </c>
      <c r="B22" s="38"/>
      <c r="C22" s="38"/>
      <c r="D22" s="38"/>
      <c r="E22" s="13">
        <v>1076463</v>
      </c>
      <c r="F22" s="13">
        <v>25088</v>
      </c>
      <c r="G22" s="13">
        <v>1051375</v>
      </c>
      <c r="H22" s="13">
        <v>31561</v>
      </c>
      <c r="I22" s="13">
        <v>508</v>
      </c>
      <c r="J22" s="13">
        <v>31053</v>
      </c>
      <c r="K22" s="18">
        <v>31422</v>
      </c>
      <c r="L22" s="15">
        <v>508</v>
      </c>
      <c r="M22" s="15">
        <v>30914</v>
      </c>
      <c r="N22" s="15">
        <v>561</v>
      </c>
      <c r="O22" s="15">
        <v>31</v>
      </c>
      <c r="P22" s="15">
        <v>530</v>
      </c>
      <c r="Q22" s="19">
        <f t="shared" si="0"/>
        <v>29.319168424739168</v>
      </c>
    </row>
    <row r="23" spans="1:17" s="17" customFormat="1" ht="17.149999999999999" customHeight="1" x14ac:dyDescent="0.2">
      <c r="A23" s="37" t="s">
        <v>27</v>
      </c>
      <c r="B23" s="38"/>
      <c r="C23" s="38"/>
      <c r="D23" s="38"/>
      <c r="E23" s="13">
        <v>95377853</v>
      </c>
      <c r="F23" s="13">
        <v>28059722</v>
      </c>
      <c r="G23" s="13">
        <v>67318131</v>
      </c>
      <c r="H23" s="13">
        <v>6891705</v>
      </c>
      <c r="I23" s="13">
        <v>329461</v>
      </c>
      <c r="J23" s="13">
        <v>6562244</v>
      </c>
      <c r="K23" s="18">
        <v>5070809</v>
      </c>
      <c r="L23" s="15">
        <v>310631</v>
      </c>
      <c r="M23" s="15">
        <v>4760178</v>
      </c>
      <c r="N23" s="15">
        <v>152444</v>
      </c>
      <c r="O23" s="15">
        <v>63207</v>
      </c>
      <c r="P23" s="15">
        <v>89237</v>
      </c>
      <c r="Q23" s="19">
        <f t="shared" si="0"/>
        <v>72.256868688373601</v>
      </c>
    </row>
    <row r="24" spans="1:17" s="17" customFormat="1" ht="17.149999999999999" customHeight="1" x14ac:dyDescent="0.2">
      <c r="A24" s="39" t="s">
        <v>28</v>
      </c>
      <c r="B24" s="31" t="s">
        <v>29</v>
      </c>
      <c r="C24" s="32"/>
      <c r="D24" s="32"/>
      <c r="E24" s="13">
        <v>61935008</v>
      </c>
      <c r="F24" s="13">
        <v>8020</v>
      </c>
      <c r="G24" s="13">
        <v>61926988</v>
      </c>
      <c r="H24" s="13">
        <v>133201708</v>
      </c>
      <c r="I24" s="13">
        <v>8659</v>
      </c>
      <c r="J24" s="13">
        <v>133193049</v>
      </c>
      <c r="K24" s="18">
        <v>96673215</v>
      </c>
      <c r="L24" s="15">
        <v>6478</v>
      </c>
      <c r="M24" s="15">
        <v>96666737</v>
      </c>
      <c r="N24" s="15">
        <v>20060</v>
      </c>
      <c r="O24" s="15">
        <v>54</v>
      </c>
      <c r="P24" s="15">
        <v>20006</v>
      </c>
      <c r="Q24" s="19">
        <f t="shared" si="0"/>
        <v>2150.669101390929</v>
      </c>
    </row>
    <row r="25" spans="1:17" s="17" customFormat="1" ht="17.149999999999999" customHeight="1" x14ac:dyDescent="0.2">
      <c r="A25" s="40"/>
      <c r="B25" s="31" t="s">
        <v>30</v>
      </c>
      <c r="C25" s="32"/>
      <c r="D25" s="32"/>
      <c r="E25" s="13">
        <v>8834523</v>
      </c>
      <c r="F25" s="13">
        <v>18164</v>
      </c>
      <c r="G25" s="13">
        <v>8816359</v>
      </c>
      <c r="H25" s="13">
        <v>246392125</v>
      </c>
      <c r="I25" s="13">
        <v>10087</v>
      </c>
      <c r="J25" s="13">
        <v>246382038</v>
      </c>
      <c r="K25" s="18">
        <v>160604168</v>
      </c>
      <c r="L25" s="15">
        <v>7025</v>
      </c>
      <c r="M25" s="15">
        <v>160597143</v>
      </c>
      <c r="N25" s="15">
        <v>5814</v>
      </c>
      <c r="O25" s="15">
        <v>81</v>
      </c>
      <c r="P25" s="15">
        <v>5733</v>
      </c>
      <c r="Q25" s="19">
        <f t="shared" si="0"/>
        <v>27889.691950544471</v>
      </c>
    </row>
    <row r="26" spans="1:17" s="17" customFormat="1" ht="17.149999999999999" customHeight="1" x14ac:dyDescent="0.2">
      <c r="A26" s="40"/>
      <c r="B26" s="35" t="s">
        <v>31</v>
      </c>
      <c r="C26" s="31" t="s">
        <v>33</v>
      </c>
      <c r="D26" s="32"/>
      <c r="E26" s="13">
        <v>48265894</v>
      </c>
      <c r="F26" s="13">
        <v>836</v>
      </c>
      <c r="G26" s="13">
        <v>48265058</v>
      </c>
      <c r="H26" s="13">
        <v>3029859432</v>
      </c>
      <c r="I26" s="13">
        <v>8007</v>
      </c>
      <c r="J26" s="13">
        <v>3029851425</v>
      </c>
      <c r="K26" s="18">
        <v>1791508598</v>
      </c>
      <c r="L26" s="15">
        <v>4964</v>
      </c>
      <c r="M26" s="15">
        <v>1791503634</v>
      </c>
      <c r="N26" s="15">
        <v>106844</v>
      </c>
      <c r="O26" s="15">
        <v>56</v>
      </c>
      <c r="P26" s="15">
        <v>106788</v>
      </c>
      <c r="Q26" s="19">
        <f t="shared" si="0"/>
        <v>62774.335683080892</v>
      </c>
    </row>
    <row r="27" spans="1:17" s="17" customFormat="1" ht="17.149999999999999" customHeight="1" x14ac:dyDescent="0.2">
      <c r="A27" s="40"/>
      <c r="B27" s="36"/>
      <c r="C27" s="35" t="s">
        <v>32</v>
      </c>
      <c r="D27" s="20" t="s">
        <v>17</v>
      </c>
      <c r="E27" s="13">
        <v>34911</v>
      </c>
      <c r="F27" s="13">
        <v>83</v>
      </c>
      <c r="G27" s="13">
        <v>34828</v>
      </c>
      <c r="H27" s="13">
        <v>8081961</v>
      </c>
      <c r="I27" s="13">
        <v>1668</v>
      </c>
      <c r="J27" s="13">
        <v>8080293</v>
      </c>
      <c r="K27" s="18">
        <v>1213776</v>
      </c>
      <c r="L27" s="15">
        <v>278</v>
      </c>
      <c r="M27" s="15">
        <v>1213498</v>
      </c>
      <c r="N27" s="15">
        <v>219</v>
      </c>
      <c r="O27" s="15">
        <v>4</v>
      </c>
      <c r="P27" s="15">
        <v>215</v>
      </c>
      <c r="Q27" s="19">
        <f t="shared" si="0"/>
        <v>231501.84755521183</v>
      </c>
    </row>
    <row r="28" spans="1:17" s="17" customFormat="1" ht="17.149999999999999" customHeight="1" x14ac:dyDescent="0.2">
      <c r="A28" s="40"/>
      <c r="B28" s="36"/>
      <c r="C28" s="36"/>
      <c r="D28" s="20" t="s">
        <v>18</v>
      </c>
      <c r="E28" s="13">
        <v>46</v>
      </c>
      <c r="F28" s="15">
        <v>0</v>
      </c>
      <c r="G28" s="13">
        <v>46</v>
      </c>
      <c r="H28" s="13">
        <v>776</v>
      </c>
      <c r="I28" s="15">
        <v>0</v>
      </c>
      <c r="J28" s="13">
        <v>776</v>
      </c>
      <c r="K28" s="18">
        <v>259</v>
      </c>
      <c r="L28" s="15">
        <v>0</v>
      </c>
      <c r="M28" s="15">
        <v>259</v>
      </c>
      <c r="N28" s="15">
        <v>3</v>
      </c>
      <c r="O28" s="15">
        <v>0</v>
      </c>
      <c r="P28" s="15">
        <v>3</v>
      </c>
      <c r="Q28" s="19">
        <f t="shared" si="0"/>
        <v>16869.565217391304</v>
      </c>
    </row>
    <row r="29" spans="1:17" s="17" customFormat="1" ht="17.149999999999999" customHeight="1" x14ac:dyDescent="0.2">
      <c r="A29" s="40"/>
      <c r="B29" s="36"/>
      <c r="C29" s="36"/>
      <c r="D29" s="20" t="s">
        <v>34</v>
      </c>
      <c r="E29" s="13">
        <v>5502166</v>
      </c>
      <c r="F29" s="13">
        <v>18</v>
      </c>
      <c r="G29" s="13">
        <v>5502148</v>
      </c>
      <c r="H29" s="13">
        <v>2879231568</v>
      </c>
      <c r="I29" s="13">
        <v>944</v>
      </c>
      <c r="J29" s="13">
        <v>2879230624</v>
      </c>
      <c r="K29" s="18">
        <v>1609333147</v>
      </c>
      <c r="L29" s="15">
        <v>606</v>
      </c>
      <c r="M29" s="15">
        <v>1609332541</v>
      </c>
      <c r="N29" s="15">
        <v>17648</v>
      </c>
      <c r="O29" s="15">
        <v>3</v>
      </c>
      <c r="P29" s="15">
        <v>17645</v>
      </c>
      <c r="Q29" s="19">
        <f t="shared" si="0"/>
        <v>523290.5673874616</v>
      </c>
    </row>
    <row r="30" spans="1:17" s="17" customFormat="1" ht="17.149999999999999" customHeight="1" x14ac:dyDescent="0.2">
      <c r="A30" s="40"/>
      <c r="B30" s="36"/>
      <c r="C30" s="36"/>
      <c r="D30" s="20" t="s">
        <v>20</v>
      </c>
      <c r="E30" s="13">
        <v>5537123</v>
      </c>
      <c r="F30" s="13">
        <v>101</v>
      </c>
      <c r="G30" s="13">
        <v>5537022</v>
      </c>
      <c r="H30" s="13">
        <v>2887314305</v>
      </c>
      <c r="I30" s="13">
        <v>2612</v>
      </c>
      <c r="J30" s="13">
        <v>2887311693</v>
      </c>
      <c r="K30" s="18">
        <v>1610547182</v>
      </c>
      <c r="L30" s="15">
        <v>884</v>
      </c>
      <c r="M30" s="15">
        <v>1610546298</v>
      </c>
      <c r="N30" s="15">
        <v>17870</v>
      </c>
      <c r="O30" s="15">
        <v>7</v>
      </c>
      <c r="P30" s="15">
        <v>17863</v>
      </c>
      <c r="Q30" s="19">
        <f t="shared" si="0"/>
        <v>521446.66192172363</v>
      </c>
    </row>
    <row r="31" spans="1:17" s="17" customFormat="1" ht="17.149999999999999" customHeight="1" x14ac:dyDescent="0.2">
      <c r="A31" s="40"/>
      <c r="B31" s="31" t="s">
        <v>35</v>
      </c>
      <c r="C31" s="32"/>
      <c r="D31" s="32"/>
      <c r="E31" s="13">
        <v>262600370</v>
      </c>
      <c r="F31" s="13">
        <v>23625099</v>
      </c>
      <c r="G31" s="13">
        <v>238975271</v>
      </c>
      <c r="H31" s="13">
        <v>6288940316</v>
      </c>
      <c r="I31" s="13">
        <v>8579176</v>
      </c>
      <c r="J31" s="13">
        <v>6280361140</v>
      </c>
      <c r="K31" s="18">
        <v>4051513624</v>
      </c>
      <c r="L31" s="15">
        <v>5860385</v>
      </c>
      <c r="M31" s="15">
        <v>4045653239</v>
      </c>
      <c r="N31" s="15">
        <v>883556</v>
      </c>
      <c r="O31" s="15">
        <v>141759</v>
      </c>
      <c r="P31" s="15">
        <v>741797</v>
      </c>
      <c r="Q31" s="19">
        <f t="shared" si="0"/>
        <v>23948.710795799718</v>
      </c>
    </row>
    <row r="32" spans="1:17" s="17" customFormat="1" ht="17.149999999999999" customHeight="1" x14ac:dyDescent="0.2">
      <c r="A32" s="40"/>
      <c r="B32" s="31" t="s">
        <v>20</v>
      </c>
      <c r="C32" s="32"/>
      <c r="D32" s="32"/>
      <c r="E32" s="13">
        <v>387172918</v>
      </c>
      <c r="F32" s="13">
        <v>23652220</v>
      </c>
      <c r="G32" s="13">
        <v>363520698</v>
      </c>
      <c r="H32" s="13">
        <v>12585707886</v>
      </c>
      <c r="I32" s="13">
        <v>8608541</v>
      </c>
      <c r="J32" s="13">
        <v>12577099345</v>
      </c>
      <c r="K32" s="18">
        <v>7710846787</v>
      </c>
      <c r="L32" s="15">
        <v>5879736</v>
      </c>
      <c r="M32" s="15">
        <v>7704967051</v>
      </c>
      <c r="N32" s="15">
        <v>1034144</v>
      </c>
      <c r="O32" s="15">
        <v>141957</v>
      </c>
      <c r="P32" s="15">
        <v>892187</v>
      </c>
      <c r="Q32" s="19">
        <f t="shared" si="0"/>
        <v>32506.684483546444</v>
      </c>
    </row>
    <row r="33" spans="1:17" s="17" customFormat="1" ht="16.25" customHeight="1" x14ac:dyDescent="0.2">
      <c r="A33" s="33" t="s">
        <v>36</v>
      </c>
      <c r="B33" s="34"/>
      <c r="C33" s="34"/>
      <c r="D33" s="34"/>
      <c r="E33" s="22">
        <v>6260235809</v>
      </c>
      <c r="F33" s="23">
        <v>360061502</v>
      </c>
      <c r="G33" s="23">
        <v>5900174307</v>
      </c>
      <c r="H33" s="23">
        <v>300876749837</v>
      </c>
      <c r="I33" s="23">
        <v>127287042</v>
      </c>
      <c r="J33" s="23">
        <v>300749462795</v>
      </c>
      <c r="K33" s="24">
        <v>108841364033</v>
      </c>
      <c r="L33" s="25">
        <v>35540165</v>
      </c>
      <c r="M33" s="26">
        <v>108805823868</v>
      </c>
      <c r="N33" s="26">
        <v>17557898</v>
      </c>
      <c r="O33" s="26">
        <v>718683</v>
      </c>
      <c r="P33" s="26">
        <v>16839215</v>
      </c>
      <c r="Q33" s="27">
        <f t="shared" si="0"/>
        <v>48061.568128862797</v>
      </c>
    </row>
  </sheetData>
  <mergeCells count="37">
    <mergeCell ref="A33:D33"/>
    <mergeCell ref="A22:D22"/>
    <mergeCell ref="A23:D23"/>
    <mergeCell ref="A24:A32"/>
    <mergeCell ref="B24:D24"/>
    <mergeCell ref="B25:D25"/>
    <mergeCell ref="B26:B30"/>
    <mergeCell ref="C26:D26"/>
    <mergeCell ref="C27:C30"/>
    <mergeCell ref="B31:D31"/>
    <mergeCell ref="B32:D32"/>
    <mergeCell ref="A18:D18"/>
    <mergeCell ref="A19:D19"/>
    <mergeCell ref="A20:A21"/>
    <mergeCell ref="B20:D20"/>
    <mergeCell ref="B21:D21"/>
    <mergeCell ref="A11:A13"/>
    <mergeCell ref="B11:D11"/>
    <mergeCell ref="B12:D12"/>
    <mergeCell ref="B13:D13"/>
    <mergeCell ref="A14:A17"/>
    <mergeCell ref="B14:D14"/>
    <mergeCell ref="B15:D15"/>
    <mergeCell ref="B16:D16"/>
    <mergeCell ref="B17:D17"/>
    <mergeCell ref="L1:P1"/>
    <mergeCell ref="E1:J1"/>
    <mergeCell ref="Q6:Q7"/>
    <mergeCell ref="A8:A10"/>
    <mergeCell ref="B8:D8"/>
    <mergeCell ref="B9:D9"/>
    <mergeCell ref="B10:D10"/>
    <mergeCell ref="A3:D7"/>
    <mergeCell ref="E3:G3"/>
    <mergeCell ref="H3:J3"/>
    <mergeCell ref="L3:M3"/>
    <mergeCell ref="N3:P3"/>
  </mergeCells>
  <phoneticPr fontId="2"/>
  <pageMargins left="1.1811023622047245" right="1.1811023622047245" top="0.70866141732283472" bottom="0.70866141732283472" header="0.47244094488188981" footer="0.47244094488188981"/>
  <pageSetup paperSize="9" scale="92" firstPageNumber="11" pageOrder="overThenDown" orientation="landscape" useFirstPageNumber="1" r:id="rId1"/>
  <headerFooter scaleWithDoc="0" alignWithMargins="0">
    <evenFooter>&amp;C&amp;"ＭＳ 明朝,標準"－ &amp;P －</even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view="pageBreakPreview" zoomScaleNormal="100" zoomScaleSheetLayoutView="100" zoomScalePageLayoutView="70" workbookViewId="0">
      <pane ySplit="7" topLeftCell="A8" activePane="bottomLeft" state="frozen"/>
      <selection activeCell="A7" sqref="A7"/>
      <selection pane="bottomLeft"/>
    </sheetView>
  </sheetViews>
  <sheetFormatPr defaultColWidth="9" defaultRowHeight="13" x14ac:dyDescent="0.2"/>
  <cols>
    <col min="1" max="1" width="3" customWidth="1"/>
    <col min="2" max="3" width="2.1796875" customWidth="1"/>
    <col min="4" max="4" width="14" customWidth="1"/>
    <col min="5" max="17" width="13.90625" customWidth="1"/>
  </cols>
  <sheetData>
    <row r="1" spans="1:17" ht="14" x14ac:dyDescent="0.2">
      <c r="E1" s="30" t="s">
        <v>50</v>
      </c>
      <c r="F1" s="30"/>
      <c r="G1" s="30"/>
      <c r="H1" s="30"/>
      <c r="I1" s="30"/>
      <c r="J1" s="30"/>
      <c r="K1" s="28"/>
      <c r="L1" s="30" t="s">
        <v>50</v>
      </c>
      <c r="M1" s="30"/>
      <c r="N1" s="30"/>
      <c r="O1" s="30"/>
      <c r="P1" s="30"/>
    </row>
    <row r="2" spans="1:17" x14ac:dyDescent="0.2">
      <c r="K2" s="5" t="s">
        <v>61</v>
      </c>
      <c r="Q2" s="5" t="s">
        <v>63</v>
      </c>
    </row>
    <row r="3" spans="1:17" ht="17.149999999999999" customHeight="1" x14ac:dyDescent="0.2">
      <c r="A3" s="46" t="s">
        <v>0</v>
      </c>
      <c r="B3" s="47"/>
      <c r="C3" s="47"/>
      <c r="D3" s="47"/>
      <c r="E3" s="43" t="s">
        <v>1</v>
      </c>
      <c r="F3" s="43"/>
      <c r="G3" s="43"/>
      <c r="H3" s="43" t="s">
        <v>2</v>
      </c>
      <c r="I3" s="43"/>
      <c r="J3" s="43"/>
      <c r="K3" s="7" t="s">
        <v>38</v>
      </c>
      <c r="L3" s="43" t="s">
        <v>43</v>
      </c>
      <c r="M3" s="43"/>
      <c r="N3" s="43" t="s">
        <v>44</v>
      </c>
      <c r="O3" s="43"/>
      <c r="P3" s="43"/>
      <c r="Q3" s="12" t="s">
        <v>45</v>
      </c>
    </row>
    <row r="4" spans="1:17" ht="17.149999999999999" customHeight="1" x14ac:dyDescent="0.2">
      <c r="A4" s="48"/>
      <c r="B4" s="49"/>
      <c r="C4" s="49"/>
      <c r="D4" s="49"/>
      <c r="E4" s="1" t="s">
        <v>3</v>
      </c>
      <c r="F4" s="1" t="s">
        <v>4</v>
      </c>
      <c r="G4" s="1" t="s">
        <v>4</v>
      </c>
      <c r="H4" s="1" t="s">
        <v>37</v>
      </c>
      <c r="I4" s="1" t="s">
        <v>4</v>
      </c>
      <c r="J4" s="1" t="s">
        <v>4</v>
      </c>
      <c r="K4" s="8" t="s">
        <v>37</v>
      </c>
      <c r="L4" s="1" t="s">
        <v>4</v>
      </c>
      <c r="M4" s="1" t="s">
        <v>4</v>
      </c>
      <c r="N4" s="1" t="s">
        <v>42</v>
      </c>
      <c r="O4" s="1" t="s">
        <v>4</v>
      </c>
      <c r="P4" s="1" t="s">
        <v>4</v>
      </c>
      <c r="Q4" s="8" t="s">
        <v>46</v>
      </c>
    </row>
    <row r="5" spans="1:17" ht="17.149999999999999" customHeight="1" x14ac:dyDescent="0.2">
      <c r="A5" s="48"/>
      <c r="B5" s="49"/>
      <c r="C5" s="49"/>
      <c r="D5" s="49"/>
      <c r="E5" s="1"/>
      <c r="F5" s="1" t="s">
        <v>5</v>
      </c>
      <c r="G5" s="1" t="s">
        <v>6</v>
      </c>
      <c r="H5" s="1"/>
      <c r="I5" s="1" t="s">
        <v>5</v>
      </c>
      <c r="J5" s="1" t="s">
        <v>6</v>
      </c>
      <c r="K5" s="8"/>
      <c r="L5" s="1" t="s">
        <v>5</v>
      </c>
      <c r="M5" s="1" t="s">
        <v>6</v>
      </c>
      <c r="N5" s="1"/>
      <c r="O5" s="1" t="s">
        <v>5</v>
      </c>
      <c r="P5" s="1" t="s">
        <v>6</v>
      </c>
      <c r="Q5" s="11" t="s">
        <v>47</v>
      </c>
    </row>
    <row r="6" spans="1:17" ht="17.149999999999999" customHeight="1" x14ac:dyDescent="0.2">
      <c r="A6" s="48"/>
      <c r="B6" s="49"/>
      <c r="C6" s="49"/>
      <c r="D6" s="49"/>
      <c r="E6" s="2"/>
      <c r="F6" s="2"/>
      <c r="G6" s="2"/>
      <c r="H6" s="2"/>
      <c r="I6" s="2"/>
      <c r="J6" s="2"/>
      <c r="K6" s="9"/>
      <c r="L6" s="2"/>
      <c r="M6" s="2"/>
      <c r="N6" s="2"/>
      <c r="O6" s="2"/>
      <c r="P6" s="2"/>
      <c r="Q6" s="44"/>
    </row>
    <row r="7" spans="1:17" ht="17.149999999999999" customHeight="1" x14ac:dyDescent="0.2">
      <c r="A7" s="48"/>
      <c r="B7" s="49"/>
      <c r="C7" s="49"/>
      <c r="D7" s="49"/>
      <c r="E7" s="3" t="s">
        <v>7</v>
      </c>
      <c r="F7" s="3" t="s">
        <v>8</v>
      </c>
      <c r="G7" s="4" t="s">
        <v>51</v>
      </c>
      <c r="H7" s="3" t="s">
        <v>9</v>
      </c>
      <c r="I7" s="3" t="s">
        <v>10</v>
      </c>
      <c r="J7" s="4" t="s">
        <v>52</v>
      </c>
      <c r="K7" s="10" t="s">
        <v>11</v>
      </c>
      <c r="L7" s="3" t="s">
        <v>39</v>
      </c>
      <c r="M7" s="4" t="s">
        <v>53</v>
      </c>
      <c r="N7" s="3" t="s">
        <v>40</v>
      </c>
      <c r="O7" s="3" t="s">
        <v>41</v>
      </c>
      <c r="P7" s="4" t="s">
        <v>54</v>
      </c>
      <c r="Q7" s="45"/>
    </row>
    <row r="8" spans="1:17" s="17" customFormat="1" ht="17.149999999999999" customHeight="1" x14ac:dyDescent="0.2">
      <c r="A8" s="41" t="s">
        <v>12</v>
      </c>
      <c r="B8" s="31" t="s">
        <v>15</v>
      </c>
      <c r="C8" s="38"/>
      <c r="D8" s="38"/>
      <c r="E8" s="13">
        <v>17624381252</v>
      </c>
      <c r="F8" s="13">
        <v>653608241</v>
      </c>
      <c r="G8" s="13">
        <v>16970773011</v>
      </c>
      <c r="H8" s="13">
        <v>1847747507</v>
      </c>
      <c r="I8" s="13">
        <v>62522431</v>
      </c>
      <c r="J8" s="13">
        <v>1785225076</v>
      </c>
      <c r="K8" s="14">
        <v>1833863523</v>
      </c>
      <c r="L8" s="15">
        <v>61467003</v>
      </c>
      <c r="M8" s="15">
        <v>1772396520</v>
      </c>
      <c r="N8" s="15">
        <v>17124591</v>
      </c>
      <c r="O8" s="15">
        <v>1149347</v>
      </c>
      <c r="P8" s="15">
        <v>15975244</v>
      </c>
      <c r="Q8" s="16">
        <f>H8*1000/E8</f>
        <v>104.8404185418038</v>
      </c>
    </row>
    <row r="9" spans="1:17" s="17" customFormat="1" ht="17.149999999999999" customHeight="1" x14ac:dyDescent="0.2">
      <c r="A9" s="41"/>
      <c r="B9" s="31" t="s">
        <v>56</v>
      </c>
      <c r="C9" s="38"/>
      <c r="D9" s="38"/>
      <c r="E9" s="13">
        <v>392916</v>
      </c>
      <c r="F9" s="13">
        <v>19951</v>
      </c>
      <c r="G9" s="13">
        <v>372965</v>
      </c>
      <c r="H9" s="13">
        <v>71927</v>
      </c>
      <c r="I9" s="13">
        <v>3474</v>
      </c>
      <c r="J9" s="13">
        <v>68453</v>
      </c>
      <c r="K9" s="18">
        <v>71927</v>
      </c>
      <c r="L9" s="15">
        <v>3474</v>
      </c>
      <c r="M9" s="15">
        <v>68453</v>
      </c>
      <c r="N9" s="15">
        <v>402</v>
      </c>
      <c r="O9" s="15">
        <v>25</v>
      </c>
      <c r="P9" s="15">
        <v>377</v>
      </c>
      <c r="Q9" s="19">
        <f>H9*1000/E9</f>
        <v>183.05948345193374</v>
      </c>
    </row>
    <row r="10" spans="1:17" s="17" customFormat="1" ht="17.149999999999999" customHeight="1" x14ac:dyDescent="0.2">
      <c r="A10" s="42"/>
      <c r="B10" s="31" t="s">
        <v>16</v>
      </c>
      <c r="C10" s="38"/>
      <c r="D10" s="38"/>
      <c r="E10" s="13">
        <v>196529720</v>
      </c>
      <c r="F10" s="13">
        <v>799479</v>
      </c>
      <c r="G10" s="13">
        <v>195730241</v>
      </c>
      <c r="H10" s="13">
        <v>2832457752</v>
      </c>
      <c r="I10" s="13">
        <v>4784730</v>
      </c>
      <c r="J10" s="13">
        <v>2827673022</v>
      </c>
      <c r="K10" s="18">
        <v>931821437</v>
      </c>
      <c r="L10" s="15">
        <v>569657</v>
      </c>
      <c r="M10" s="15">
        <v>931251780</v>
      </c>
      <c r="N10" s="15">
        <v>396545</v>
      </c>
      <c r="O10" s="15">
        <v>5887</v>
      </c>
      <c r="P10" s="15">
        <v>390658</v>
      </c>
      <c r="Q10" s="19">
        <f t="shared" ref="Q10:Q33" si="0">H10*1000/E10</f>
        <v>14412.363443045662</v>
      </c>
    </row>
    <row r="11" spans="1:17" s="17" customFormat="1" ht="17.149999999999999" customHeight="1" x14ac:dyDescent="0.2">
      <c r="A11" s="41" t="s">
        <v>13</v>
      </c>
      <c r="B11" s="31" t="s">
        <v>48</v>
      </c>
      <c r="C11" s="38"/>
      <c r="D11" s="38"/>
      <c r="E11" s="13">
        <v>11521296526</v>
      </c>
      <c r="F11" s="13">
        <v>1003860952</v>
      </c>
      <c r="G11" s="13">
        <v>10517435574</v>
      </c>
      <c r="H11" s="13">
        <v>483764937</v>
      </c>
      <c r="I11" s="13">
        <v>40924269</v>
      </c>
      <c r="J11" s="13">
        <v>442840668</v>
      </c>
      <c r="K11" s="18">
        <v>482371867</v>
      </c>
      <c r="L11" s="15">
        <v>40772799</v>
      </c>
      <c r="M11" s="15">
        <v>441599068</v>
      </c>
      <c r="N11" s="15">
        <v>15814558</v>
      </c>
      <c r="O11" s="15">
        <v>2047170</v>
      </c>
      <c r="P11" s="15">
        <v>13767388</v>
      </c>
      <c r="Q11" s="19">
        <f t="shared" si="0"/>
        <v>41.988758462061305</v>
      </c>
    </row>
    <row r="12" spans="1:17" s="17" customFormat="1" ht="17.149999999999999" customHeight="1" x14ac:dyDescent="0.2">
      <c r="A12" s="41"/>
      <c r="B12" s="31" t="s">
        <v>57</v>
      </c>
      <c r="C12" s="38"/>
      <c r="D12" s="38"/>
      <c r="E12" s="13">
        <v>125257</v>
      </c>
      <c r="F12" s="13">
        <v>6619</v>
      </c>
      <c r="G12" s="13">
        <v>118638</v>
      </c>
      <c r="H12" s="13">
        <v>14227</v>
      </c>
      <c r="I12" s="13">
        <v>666</v>
      </c>
      <c r="J12" s="13">
        <v>13561</v>
      </c>
      <c r="K12" s="18">
        <v>14227</v>
      </c>
      <c r="L12" s="15">
        <v>666</v>
      </c>
      <c r="M12" s="15">
        <v>13561</v>
      </c>
      <c r="N12" s="15">
        <v>114</v>
      </c>
      <c r="O12" s="15">
        <v>9</v>
      </c>
      <c r="P12" s="15">
        <v>105</v>
      </c>
      <c r="Q12" s="19">
        <f t="shared" si="0"/>
        <v>113.58247443256664</v>
      </c>
    </row>
    <row r="13" spans="1:17" s="17" customFormat="1" ht="17.149999999999999" customHeight="1" x14ac:dyDescent="0.2">
      <c r="A13" s="42"/>
      <c r="B13" s="31" t="s">
        <v>49</v>
      </c>
      <c r="C13" s="38"/>
      <c r="D13" s="38"/>
      <c r="E13" s="13">
        <v>263180473</v>
      </c>
      <c r="F13" s="13">
        <v>2213442</v>
      </c>
      <c r="G13" s="13">
        <v>260967031</v>
      </c>
      <c r="H13" s="13">
        <v>5271877468</v>
      </c>
      <c r="I13" s="13">
        <v>10380699</v>
      </c>
      <c r="J13" s="13">
        <v>5261496769</v>
      </c>
      <c r="K13" s="18">
        <v>1740377177</v>
      </c>
      <c r="L13" s="15">
        <v>1859901</v>
      </c>
      <c r="M13" s="15">
        <v>1738517276</v>
      </c>
      <c r="N13" s="15">
        <v>767663</v>
      </c>
      <c r="O13" s="15">
        <v>19056</v>
      </c>
      <c r="P13" s="15">
        <v>748607</v>
      </c>
      <c r="Q13" s="19">
        <f t="shared" si="0"/>
        <v>20031.415735011618</v>
      </c>
    </row>
    <row r="14" spans="1:17" s="17" customFormat="1" ht="17.149999999999999" customHeight="1" x14ac:dyDescent="0.2">
      <c r="A14" s="41" t="s">
        <v>14</v>
      </c>
      <c r="B14" s="31" t="s">
        <v>17</v>
      </c>
      <c r="C14" s="38"/>
      <c r="D14" s="38"/>
      <c r="E14" s="13">
        <v>4767886837</v>
      </c>
      <c r="F14" s="13">
        <v>163149857</v>
      </c>
      <c r="G14" s="13">
        <v>4604736980</v>
      </c>
      <c r="H14" s="13">
        <v>168451905740</v>
      </c>
      <c r="I14" s="13">
        <v>1112461930</v>
      </c>
      <c r="J14" s="13">
        <v>167339443810</v>
      </c>
      <c r="K14" s="18">
        <v>28003928355</v>
      </c>
      <c r="L14" s="15">
        <v>184893476</v>
      </c>
      <c r="M14" s="15">
        <v>27819034879</v>
      </c>
      <c r="N14" s="15">
        <v>32252498</v>
      </c>
      <c r="O14" s="15">
        <v>1539551</v>
      </c>
      <c r="P14" s="15">
        <v>30712947</v>
      </c>
      <c r="Q14" s="19">
        <f t="shared" si="0"/>
        <v>35330.516746490473</v>
      </c>
    </row>
    <row r="15" spans="1:17" s="17" customFormat="1" ht="17.149999999999999" customHeight="1" x14ac:dyDescent="0.2">
      <c r="A15" s="42"/>
      <c r="B15" s="31" t="s">
        <v>18</v>
      </c>
      <c r="C15" s="31"/>
      <c r="D15" s="31"/>
      <c r="E15" s="13">
        <v>3142307576</v>
      </c>
      <c r="F15" s="13">
        <v>46281869</v>
      </c>
      <c r="G15" s="13">
        <v>3096025707</v>
      </c>
      <c r="H15" s="13">
        <v>46223587287</v>
      </c>
      <c r="I15" s="13">
        <v>116095373</v>
      </c>
      <c r="J15" s="13">
        <v>46107491914</v>
      </c>
      <c r="K15" s="18">
        <v>15374593618</v>
      </c>
      <c r="L15" s="15">
        <v>38550882</v>
      </c>
      <c r="M15" s="15">
        <v>15336042736</v>
      </c>
      <c r="N15" s="15">
        <v>18893148</v>
      </c>
      <c r="O15" s="15">
        <v>593995</v>
      </c>
      <c r="P15" s="15">
        <v>18299153</v>
      </c>
      <c r="Q15" s="19">
        <f t="shared" si="0"/>
        <v>14710.077282071894</v>
      </c>
    </row>
    <row r="16" spans="1:17" s="17" customFormat="1" ht="17.149999999999999" customHeight="1" x14ac:dyDescent="0.2">
      <c r="A16" s="42"/>
      <c r="B16" s="31" t="s">
        <v>19</v>
      </c>
      <c r="C16" s="38"/>
      <c r="D16" s="38"/>
      <c r="E16" s="13">
        <v>4234952461</v>
      </c>
      <c r="F16" s="13">
        <v>12142144</v>
      </c>
      <c r="G16" s="13">
        <v>4222810317</v>
      </c>
      <c r="H16" s="13">
        <v>94773320495</v>
      </c>
      <c r="I16" s="13">
        <v>25103264</v>
      </c>
      <c r="J16" s="13">
        <v>94748217231</v>
      </c>
      <c r="K16" s="18">
        <v>63775340401</v>
      </c>
      <c r="L16" s="15">
        <v>16435268</v>
      </c>
      <c r="M16" s="15">
        <v>63758905133</v>
      </c>
      <c r="N16" s="15">
        <v>8485221</v>
      </c>
      <c r="O16" s="15">
        <v>146693</v>
      </c>
      <c r="P16" s="15">
        <v>8338528</v>
      </c>
      <c r="Q16" s="19">
        <f t="shared" si="0"/>
        <v>22378.839282795907</v>
      </c>
    </row>
    <row r="17" spans="1:17" s="17" customFormat="1" ht="17.149999999999999" customHeight="1" x14ac:dyDescent="0.2">
      <c r="A17" s="42"/>
      <c r="B17" s="31" t="s">
        <v>20</v>
      </c>
      <c r="C17" s="38"/>
      <c r="D17" s="38"/>
      <c r="E17" s="13">
        <v>12145146874</v>
      </c>
      <c r="F17" s="13">
        <v>221573870</v>
      </c>
      <c r="G17" s="13">
        <v>11923573004</v>
      </c>
      <c r="H17" s="13">
        <v>309448813522</v>
      </c>
      <c r="I17" s="13">
        <v>1253660567</v>
      </c>
      <c r="J17" s="13">
        <v>308195152955</v>
      </c>
      <c r="K17" s="18">
        <v>107153862374</v>
      </c>
      <c r="L17" s="15">
        <v>239879626</v>
      </c>
      <c r="M17" s="15">
        <v>106913982748</v>
      </c>
      <c r="N17" s="15">
        <v>59630867</v>
      </c>
      <c r="O17" s="15">
        <v>2280239</v>
      </c>
      <c r="P17" s="15">
        <v>57350628</v>
      </c>
      <c r="Q17" s="19">
        <f t="shared" si="0"/>
        <v>25479.215420972767</v>
      </c>
    </row>
    <row r="18" spans="1:17" s="17" customFormat="1" ht="17.149999999999999" customHeight="1" x14ac:dyDescent="0.2">
      <c r="A18" s="37" t="s">
        <v>21</v>
      </c>
      <c r="B18" s="38"/>
      <c r="C18" s="38"/>
      <c r="D18" s="38"/>
      <c r="E18" s="13">
        <v>80680</v>
      </c>
      <c r="F18" s="13">
        <v>3810</v>
      </c>
      <c r="G18" s="13">
        <v>76870</v>
      </c>
      <c r="H18" s="13">
        <v>11195484</v>
      </c>
      <c r="I18" s="13">
        <v>33784</v>
      </c>
      <c r="J18" s="13">
        <v>11161700</v>
      </c>
      <c r="K18" s="18">
        <v>11026474</v>
      </c>
      <c r="L18" s="15">
        <v>32811</v>
      </c>
      <c r="M18" s="15">
        <v>10993663</v>
      </c>
      <c r="N18" s="15">
        <v>10523</v>
      </c>
      <c r="O18" s="15">
        <v>263</v>
      </c>
      <c r="P18" s="15">
        <v>10260</v>
      </c>
      <c r="Q18" s="19">
        <f t="shared" si="0"/>
        <v>138764.0555280119</v>
      </c>
    </row>
    <row r="19" spans="1:17" s="17" customFormat="1" ht="17.149999999999999" customHeight="1" x14ac:dyDescent="0.2">
      <c r="A19" s="37" t="s">
        <v>22</v>
      </c>
      <c r="B19" s="38"/>
      <c r="C19" s="38"/>
      <c r="D19" s="38"/>
      <c r="E19" s="13">
        <v>119206678</v>
      </c>
      <c r="F19" s="13">
        <v>7905603</v>
      </c>
      <c r="G19" s="13">
        <v>111301075</v>
      </c>
      <c r="H19" s="13">
        <v>16830129</v>
      </c>
      <c r="I19" s="13">
        <v>200724</v>
      </c>
      <c r="J19" s="13">
        <v>16629405</v>
      </c>
      <c r="K19" s="18">
        <v>13271542</v>
      </c>
      <c r="L19" s="15">
        <v>193000</v>
      </c>
      <c r="M19" s="15">
        <v>13078542</v>
      </c>
      <c r="N19" s="15">
        <v>129005</v>
      </c>
      <c r="O19" s="15">
        <v>18609</v>
      </c>
      <c r="P19" s="15">
        <v>110396</v>
      </c>
      <c r="Q19" s="19">
        <f t="shared" si="0"/>
        <v>141.18444773706386</v>
      </c>
    </row>
    <row r="20" spans="1:17" s="17" customFormat="1" ht="17.149999999999999" customHeight="1" x14ac:dyDescent="0.2">
      <c r="A20" s="41" t="s">
        <v>25</v>
      </c>
      <c r="B20" s="31" t="s">
        <v>23</v>
      </c>
      <c r="C20" s="38"/>
      <c r="D20" s="38"/>
      <c r="E20" s="13">
        <v>46435854031</v>
      </c>
      <c r="F20" s="13">
        <v>5167920908</v>
      </c>
      <c r="G20" s="13">
        <v>41267933123</v>
      </c>
      <c r="H20" s="13">
        <v>711376377</v>
      </c>
      <c r="I20" s="13">
        <v>74091749</v>
      </c>
      <c r="J20" s="13">
        <v>637284628</v>
      </c>
      <c r="K20" s="18">
        <v>710776906</v>
      </c>
      <c r="L20" s="15">
        <v>74014103</v>
      </c>
      <c r="M20" s="15">
        <v>636762803</v>
      </c>
      <c r="N20" s="15">
        <v>20362174</v>
      </c>
      <c r="O20" s="15">
        <v>3880961</v>
      </c>
      <c r="P20" s="15">
        <v>16481213</v>
      </c>
      <c r="Q20" s="19">
        <f t="shared" si="0"/>
        <v>15.319549771284361</v>
      </c>
    </row>
    <row r="21" spans="1:17" s="17" customFormat="1" ht="17.149999999999999" customHeight="1" x14ac:dyDescent="0.2">
      <c r="A21" s="42"/>
      <c r="B21" s="31" t="s">
        <v>24</v>
      </c>
      <c r="C21" s="38"/>
      <c r="D21" s="38"/>
      <c r="E21" s="13">
        <v>120374033</v>
      </c>
      <c r="F21" s="13">
        <v>9068400</v>
      </c>
      <c r="G21" s="13">
        <v>111305633</v>
      </c>
      <c r="H21" s="13">
        <v>287539947</v>
      </c>
      <c r="I21" s="13">
        <v>2400939</v>
      </c>
      <c r="J21" s="13">
        <v>285139008</v>
      </c>
      <c r="K21" s="18">
        <v>193117064</v>
      </c>
      <c r="L21" s="15">
        <v>1767668</v>
      </c>
      <c r="M21" s="15">
        <v>191349396</v>
      </c>
      <c r="N21" s="15">
        <v>183481</v>
      </c>
      <c r="O21" s="15">
        <v>28058</v>
      </c>
      <c r="P21" s="15">
        <v>155423</v>
      </c>
      <c r="Q21" s="19">
        <f t="shared" si="0"/>
        <v>2388.7207218520293</v>
      </c>
    </row>
    <row r="22" spans="1:17" s="17" customFormat="1" ht="17.149999999999999" customHeight="1" x14ac:dyDescent="0.2">
      <c r="A22" s="37" t="s">
        <v>26</v>
      </c>
      <c r="B22" s="38"/>
      <c r="C22" s="38"/>
      <c r="D22" s="38"/>
      <c r="E22" s="13">
        <v>361276675</v>
      </c>
      <c r="F22" s="13">
        <v>9805031</v>
      </c>
      <c r="G22" s="13">
        <v>351471644</v>
      </c>
      <c r="H22" s="13">
        <v>8383829</v>
      </c>
      <c r="I22" s="13">
        <v>55068</v>
      </c>
      <c r="J22" s="13">
        <v>8328761</v>
      </c>
      <c r="K22" s="18">
        <v>6739110</v>
      </c>
      <c r="L22" s="15">
        <v>54889</v>
      </c>
      <c r="M22" s="15">
        <v>6684221</v>
      </c>
      <c r="N22" s="15">
        <v>24593</v>
      </c>
      <c r="O22" s="15">
        <v>2200</v>
      </c>
      <c r="P22" s="15">
        <v>22393</v>
      </c>
      <c r="Q22" s="19">
        <f t="shared" si="0"/>
        <v>23.206117582874676</v>
      </c>
    </row>
    <row r="23" spans="1:17" s="17" customFormat="1" ht="17.149999999999999" customHeight="1" x14ac:dyDescent="0.2">
      <c r="A23" s="37" t="s">
        <v>27</v>
      </c>
      <c r="B23" s="38"/>
      <c r="C23" s="38"/>
      <c r="D23" s="38"/>
      <c r="E23" s="13">
        <v>4218456378</v>
      </c>
      <c r="F23" s="13">
        <v>746167206</v>
      </c>
      <c r="G23" s="13">
        <v>3472289172</v>
      </c>
      <c r="H23" s="13">
        <v>83559672</v>
      </c>
      <c r="I23" s="13">
        <v>9003777</v>
      </c>
      <c r="J23" s="13">
        <v>74555895</v>
      </c>
      <c r="K23" s="18">
        <v>72612821</v>
      </c>
      <c r="L23" s="15">
        <v>8618163</v>
      </c>
      <c r="M23" s="15">
        <v>63994658</v>
      </c>
      <c r="N23" s="15">
        <v>4877113</v>
      </c>
      <c r="O23" s="15">
        <v>1055561</v>
      </c>
      <c r="P23" s="15">
        <v>3821552</v>
      </c>
      <c r="Q23" s="19">
        <f t="shared" si="0"/>
        <v>19.808115697433436</v>
      </c>
    </row>
    <row r="24" spans="1:17" s="17" customFormat="1" ht="17.149999999999999" customHeight="1" x14ac:dyDescent="0.2">
      <c r="A24" s="39" t="s">
        <v>28</v>
      </c>
      <c r="B24" s="31" t="s">
        <v>29</v>
      </c>
      <c r="C24" s="32"/>
      <c r="D24" s="32"/>
      <c r="E24" s="13">
        <v>949473682</v>
      </c>
      <c r="F24" s="13">
        <v>188906</v>
      </c>
      <c r="G24" s="13">
        <v>949284776</v>
      </c>
      <c r="H24" s="13">
        <v>1257389146</v>
      </c>
      <c r="I24" s="13">
        <v>150703</v>
      </c>
      <c r="J24" s="13">
        <v>1257238443</v>
      </c>
      <c r="K24" s="18">
        <v>932540918</v>
      </c>
      <c r="L24" s="15">
        <v>111940</v>
      </c>
      <c r="M24" s="15">
        <v>932428978</v>
      </c>
      <c r="N24" s="15">
        <v>332796</v>
      </c>
      <c r="O24" s="15">
        <v>1127</v>
      </c>
      <c r="P24" s="15">
        <v>331669</v>
      </c>
      <c r="Q24" s="19">
        <f t="shared" si="0"/>
        <v>1324.3012100676635</v>
      </c>
    </row>
    <row r="25" spans="1:17" s="17" customFormat="1" ht="17.149999999999999" customHeight="1" x14ac:dyDescent="0.2">
      <c r="A25" s="40"/>
      <c r="B25" s="31" t="s">
        <v>30</v>
      </c>
      <c r="C25" s="32"/>
      <c r="D25" s="32"/>
      <c r="E25" s="13">
        <v>19847125</v>
      </c>
      <c r="F25" s="13">
        <v>38824</v>
      </c>
      <c r="G25" s="13">
        <v>19808301</v>
      </c>
      <c r="H25" s="13">
        <v>126771893</v>
      </c>
      <c r="I25" s="13">
        <v>8180</v>
      </c>
      <c r="J25" s="13">
        <v>126763713</v>
      </c>
      <c r="K25" s="18">
        <v>83981644</v>
      </c>
      <c r="L25" s="15">
        <v>6712</v>
      </c>
      <c r="M25" s="15">
        <v>83974932</v>
      </c>
      <c r="N25" s="15">
        <v>7300</v>
      </c>
      <c r="O25" s="15">
        <v>77</v>
      </c>
      <c r="P25" s="15">
        <v>7223</v>
      </c>
      <c r="Q25" s="19">
        <f t="shared" si="0"/>
        <v>6387.4184800065505</v>
      </c>
    </row>
    <row r="26" spans="1:17" s="17" customFormat="1" ht="17.149999999999999" customHeight="1" x14ac:dyDescent="0.2">
      <c r="A26" s="40"/>
      <c r="B26" s="35" t="s">
        <v>31</v>
      </c>
      <c r="C26" s="31" t="s">
        <v>33</v>
      </c>
      <c r="D26" s="32"/>
      <c r="E26" s="13">
        <v>295604536</v>
      </c>
      <c r="F26" s="13">
        <v>171836</v>
      </c>
      <c r="G26" s="13">
        <v>295432700</v>
      </c>
      <c r="H26" s="13">
        <v>1846619870</v>
      </c>
      <c r="I26" s="13">
        <v>183863</v>
      </c>
      <c r="J26" s="13">
        <v>1846436007</v>
      </c>
      <c r="K26" s="18">
        <v>1183850858</v>
      </c>
      <c r="L26" s="15">
        <v>112130</v>
      </c>
      <c r="M26" s="15">
        <v>1183738728</v>
      </c>
      <c r="N26" s="15">
        <v>783765</v>
      </c>
      <c r="O26" s="15">
        <v>1071</v>
      </c>
      <c r="P26" s="15">
        <v>782694</v>
      </c>
      <c r="Q26" s="19">
        <f t="shared" si="0"/>
        <v>6246.9267048053689</v>
      </c>
    </row>
    <row r="27" spans="1:17" s="17" customFormat="1" ht="17.149999999999999" customHeight="1" x14ac:dyDescent="0.2">
      <c r="A27" s="40"/>
      <c r="B27" s="36"/>
      <c r="C27" s="35" t="s">
        <v>32</v>
      </c>
      <c r="D27" s="20" t="s">
        <v>17</v>
      </c>
      <c r="E27" s="13">
        <v>21038</v>
      </c>
      <c r="F27" s="15">
        <v>0</v>
      </c>
      <c r="G27" s="13">
        <v>21038</v>
      </c>
      <c r="H27" s="13">
        <v>1558459</v>
      </c>
      <c r="I27" s="15">
        <v>0</v>
      </c>
      <c r="J27" s="13">
        <v>1558459</v>
      </c>
      <c r="K27" s="18">
        <v>259734</v>
      </c>
      <c r="L27" s="15">
        <v>0</v>
      </c>
      <c r="M27" s="15">
        <v>259734</v>
      </c>
      <c r="N27" s="15">
        <v>37</v>
      </c>
      <c r="O27" s="15">
        <v>0</v>
      </c>
      <c r="P27" s="15">
        <v>37</v>
      </c>
      <c r="Q27" s="19">
        <f t="shared" si="0"/>
        <v>74078.286909402028</v>
      </c>
    </row>
    <row r="28" spans="1:17" s="17" customFormat="1" ht="17.149999999999999" customHeight="1" x14ac:dyDescent="0.2">
      <c r="A28" s="40"/>
      <c r="B28" s="36"/>
      <c r="C28" s="36"/>
      <c r="D28" s="20" t="s">
        <v>18</v>
      </c>
      <c r="E28" s="13">
        <v>176</v>
      </c>
      <c r="F28" s="15">
        <v>0</v>
      </c>
      <c r="G28" s="13">
        <v>176</v>
      </c>
      <c r="H28" s="13">
        <v>4697</v>
      </c>
      <c r="I28" s="15">
        <v>0</v>
      </c>
      <c r="J28" s="13">
        <v>4697</v>
      </c>
      <c r="K28" s="18">
        <v>1536</v>
      </c>
      <c r="L28" s="15">
        <v>0</v>
      </c>
      <c r="M28" s="15">
        <v>1536</v>
      </c>
      <c r="N28" s="15">
        <v>3</v>
      </c>
      <c r="O28" s="15">
        <v>0</v>
      </c>
      <c r="P28" s="15">
        <v>3</v>
      </c>
      <c r="Q28" s="19">
        <f t="shared" si="0"/>
        <v>26687.5</v>
      </c>
    </row>
    <row r="29" spans="1:17" s="17" customFormat="1" ht="17.149999999999999" customHeight="1" x14ac:dyDescent="0.2">
      <c r="A29" s="40"/>
      <c r="B29" s="36"/>
      <c r="C29" s="36"/>
      <c r="D29" s="20" t="s">
        <v>34</v>
      </c>
      <c r="E29" s="13">
        <v>5201342</v>
      </c>
      <c r="F29" s="13">
        <v>39</v>
      </c>
      <c r="G29" s="13">
        <v>5201303</v>
      </c>
      <c r="H29" s="13">
        <v>389001989</v>
      </c>
      <c r="I29" s="13">
        <v>155</v>
      </c>
      <c r="J29" s="13">
        <v>389001834</v>
      </c>
      <c r="K29" s="18">
        <v>243400059</v>
      </c>
      <c r="L29" s="15">
        <v>107</v>
      </c>
      <c r="M29" s="15">
        <v>243399952</v>
      </c>
      <c r="N29" s="15">
        <v>17391</v>
      </c>
      <c r="O29" s="15">
        <v>3</v>
      </c>
      <c r="P29" s="15">
        <v>17388</v>
      </c>
      <c r="Q29" s="19">
        <f t="shared" si="0"/>
        <v>74788.773551133534</v>
      </c>
    </row>
    <row r="30" spans="1:17" s="17" customFormat="1" ht="17.149999999999999" customHeight="1" x14ac:dyDescent="0.2">
      <c r="A30" s="40"/>
      <c r="B30" s="36"/>
      <c r="C30" s="36"/>
      <c r="D30" s="20" t="s">
        <v>20</v>
      </c>
      <c r="E30" s="13">
        <v>5222556</v>
      </c>
      <c r="F30" s="13">
        <v>39</v>
      </c>
      <c r="G30" s="13">
        <v>5222517</v>
      </c>
      <c r="H30" s="13">
        <v>390565145</v>
      </c>
      <c r="I30" s="13">
        <v>155</v>
      </c>
      <c r="J30" s="13">
        <v>390564990</v>
      </c>
      <c r="K30" s="18">
        <v>243661329</v>
      </c>
      <c r="L30" s="15">
        <v>107</v>
      </c>
      <c r="M30" s="15">
        <v>243661222</v>
      </c>
      <c r="N30" s="15">
        <v>17431</v>
      </c>
      <c r="O30" s="15">
        <v>3</v>
      </c>
      <c r="P30" s="15">
        <v>17428</v>
      </c>
      <c r="Q30" s="19">
        <f t="shared" si="0"/>
        <v>74784.290489178093</v>
      </c>
    </row>
    <row r="31" spans="1:17" s="17" customFormat="1" ht="17.149999999999999" customHeight="1" x14ac:dyDescent="0.2">
      <c r="A31" s="40"/>
      <c r="B31" s="31" t="s">
        <v>35</v>
      </c>
      <c r="C31" s="32"/>
      <c r="D31" s="32"/>
      <c r="E31" s="13">
        <v>2770395401</v>
      </c>
      <c r="F31" s="13">
        <v>157887555</v>
      </c>
      <c r="G31" s="13">
        <v>2612507846</v>
      </c>
      <c r="H31" s="13">
        <v>20454155493</v>
      </c>
      <c r="I31" s="13">
        <v>51267277</v>
      </c>
      <c r="J31" s="13">
        <v>20402888216</v>
      </c>
      <c r="K31" s="18">
        <v>13655860034</v>
      </c>
      <c r="L31" s="15">
        <v>35461958</v>
      </c>
      <c r="M31" s="15">
        <v>13620398076</v>
      </c>
      <c r="N31" s="15">
        <v>6155351</v>
      </c>
      <c r="O31" s="15">
        <v>744700</v>
      </c>
      <c r="P31" s="15">
        <v>5410651</v>
      </c>
      <c r="Q31" s="19">
        <f t="shared" si="0"/>
        <v>7383.1177620410726</v>
      </c>
    </row>
    <row r="32" spans="1:17" s="17" customFormat="1" ht="17.149999999999999" customHeight="1" x14ac:dyDescent="0.2">
      <c r="A32" s="40"/>
      <c r="B32" s="31" t="s">
        <v>20</v>
      </c>
      <c r="C32" s="32"/>
      <c r="D32" s="32"/>
      <c r="E32" s="13">
        <v>4040543300</v>
      </c>
      <c r="F32" s="13">
        <v>158287160</v>
      </c>
      <c r="G32" s="13">
        <v>3882256140</v>
      </c>
      <c r="H32" s="13">
        <v>24075501547</v>
      </c>
      <c r="I32" s="13">
        <v>51610178</v>
      </c>
      <c r="J32" s="13">
        <v>24023891369</v>
      </c>
      <c r="K32" s="18">
        <v>16099894783</v>
      </c>
      <c r="L32" s="15">
        <v>35692847</v>
      </c>
      <c r="M32" s="15">
        <v>16064201936</v>
      </c>
      <c r="N32" s="15">
        <v>7296643</v>
      </c>
      <c r="O32" s="15">
        <v>746978</v>
      </c>
      <c r="P32" s="15">
        <v>6549665</v>
      </c>
      <c r="Q32" s="19">
        <f t="shared" si="0"/>
        <v>5958.4812633984147</v>
      </c>
    </row>
    <row r="33" spans="1:17" s="17" customFormat="1" ht="16.25" customHeight="1" x14ac:dyDescent="0.2">
      <c r="A33" s="33" t="s">
        <v>36</v>
      </c>
      <c r="B33" s="34"/>
      <c r="C33" s="34"/>
      <c r="D33" s="34"/>
      <c r="E33" s="22">
        <v>97046844793</v>
      </c>
      <c r="F33" s="23">
        <v>7981240672</v>
      </c>
      <c r="G33" s="23">
        <v>89065604121</v>
      </c>
      <c r="H33" s="23">
        <v>345079134325</v>
      </c>
      <c r="I33" s="23">
        <v>1509673055</v>
      </c>
      <c r="J33" s="23">
        <v>343569461270</v>
      </c>
      <c r="K33" s="24">
        <v>129249821232</v>
      </c>
      <c r="L33" s="25">
        <v>464926607</v>
      </c>
      <c r="M33" s="26">
        <v>128784894625</v>
      </c>
      <c r="N33" s="26">
        <v>126618272</v>
      </c>
      <c r="O33" s="26">
        <v>11234363</v>
      </c>
      <c r="P33" s="26">
        <v>115383909</v>
      </c>
      <c r="Q33" s="27">
        <f t="shared" si="0"/>
        <v>3555.7996250269703</v>
      </c>
    </row>
  </sheetData>
  <mergeCells count="37">
    <mergeCell ref="A33:D33"/>
    <mergeCell ref="A22:D22"/>
    <mergeCell ref="A23:D23"/>
    <mergeCell ref="A24:A32"/>
    <mergeCell ref="B24:D24"/>
    <mergeCell ref="B25:D25"/>
    <mergeCell ref="B26:B30"/>
    <mergeCell ref="C26:D26"/>
    <mergeCell ref="C27:C30"/>
    <mergeCell ref="B31:D31"/>
    <mergeCell ref="B32:D32"/>
    <mergeCell ref="A18:D18"/>
    <mergeCell ref="A19:D19"/>
    <mergeCell ref="A20:A21"/>
    <mergeCell ref="B20:D20"/>
    <mergeCell ref="B21:D21"/>
    <mergeCell ref="A11:A13"/>
    <mergeCell ref="B11:D11"/>
    <mergeCell ref="B12:D12"/>
    <mergeCell ref="B13:D13"/>
    <mergeCell ref="A14:A17"/>
    <mergeCell ref="B14:D14"/>
    <mergeCell ref="B15:D15"/>
    <mergeCell ref="B16:D16"/>
    <mergeCell ref="B17:D17"/>
    <mergeCell ref="L1:P1"/>
    <mergeCell ref="E1:J1"/>
    <mergeCell ref="Q6:Q7"/>
    <mergeCell ref="A8:A10"/>
    <mergeCell ref="B8:D8"/>
    <mergeCell ref="B9:D9"/>
    <mergeCell ref="B10:D10"/>
    <mergeCell ref="A3:D7"/>
    <mergeCell ref="E3:G3"/>
    <mergeCell ref="H3:J3"/>
    <mergeCell ref="L3:M3"/>
    <mergeCell ref="N3:P3"/>
  </mergeCells>
  <phoneticPr fontId="2"/>
  <pageMargins left="1.1811023622047245" right="1.1811023622047245" top="0.70866141732283472" bottom="0.70866141732283472" header="0.47244094488188981" footer="0.47244094488188981"/>
  <pageSetup paperSize="9" scale="92" firstPageNumber="11" pageOrder="overThenDown" orientation="landscape" useFirstPageNumber="1" r:id="rId1"/>
  <headerFooter scaleWithDoc="0" alignWithMargins="0">
    <evenFooter>&amp;C&amp;"ＭＳ 明朝,標準"－ &amp;P －</even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view="pageBreakPreview" zoomScaleNormal="100" zoomScaleSheetLayoutView="100" zoomScalePageLayoutView="70" workbookViewId="0">
      <pane ySplit="7" topLeftCell="A8" activePane="bottomLeft" state="frozen"/>
      <selection activeCell="A7" sqref="A7"/>
      <selection pane="bottomLeft"/>
    </sheetView>
  </sheetViews>
  <sheetFormatPr defaultColWidth="9" defaultRowHeight="13" x14ac:dyDescent="0.2"/>
  <cols>
    <col min="1" max="1" width="3" customWidth="1"/>
    <col min="2" max="3" width="2.1796875" customWidth="1"/>
    <col min="4" max="4" width="14" customWidth="1"/>
    <col min="5" max="17" width="13.90625" customWidth="1"/>
  </cols>
  <sheetData>
    <row r="1" spans="1:17" ht="14" x14ac:dyDescent="0.2">
      <c r="E1" s="30" t="s">
        <v>50</v>
      </c>
      <c r="F1" s="30"/>
      <c r="G1" s="30"/>
      <c r="H1" s="30"/>
      <c r="I1" s="30"/>
      <c r="J1" s="30"/>
      <c r="K1" s="28"/>
      <c r="L1" s="30" t="s">
        <v>50</v>
      </c>
      <c r="M1" s="30"/>
      <c r="N1" s="30"/>
      <c r="O1" s="30"/>
      <c r="P1" s="30"/>
    </row>
    <row r="2" spans="1:17" x14ac:dyDescent="0.2">
      <c r="K2" s="5" t="s">
        <v>64</v>
      </c>
      <c r="Q2" s="5" t="s">
        <v>65</v>
      </c>
    </row>
    <row r="3" spans="1:17" ht="17.149999999999999" customHeight="1" x14ac:dyDescent="0.2">
      <c r="A3" s="46" t="s">
        <v>0</v>
      </c>
      <c r="B3" s="47"/>
      <c r="C3" s="47"/>
      <c r="D3" s="47"/>
      <c r="E3" s="43" t="s">
        <v>1</v>
      </c>
      <c r="F3" s="43"/>
      <c r="G3" s="43"/>
      <c r="H3" s="43" t="s">
        <v>2</v>
      </c>
      <c r="I3" s="43"/>
      <c r="J3" s="43"/>
      <c r="K3" s="7" t="s">
        <v>38</v>
      </c>
      <c r="L3" s="43" t="s">
        <v>43</v>
      </c>
      <c r="M3" s="43"/>
      <c r="N3" s="43" t="s">
        <v>44</v>
      </c>
      <c r="O3" s="43"/>
      <c r="P3" s="43"/>
      <c r="Q3" s="12" t="s">
        <v>45</v>
      </c>
    </row>
    <row r="4" spans="1:17" ht="17.149999999999999" customHeight="1" x14ac:dyDescent="0.2">
      <c r="A4" s="48"/>
      <c r="B4" s="49"/>
      <c r="C4" s="49"/>
      <c r="D4" s="49"/>
      <c r="E4" s="1" t="s">
        <v>3</v>
      </c>
      <c r="F4" s="1" t="s">
        <v>4</v>
      </c>
      <c r="G4" s="1" t="s">
        <v>4</v>
      </c>
      <c r="H4" s="1" t="s">
        <v>37</v>
      </c>
      <c r="I4" s="1" t="s">
        <v>4</v>
      </c>
      <c r="J4" s="1" t="s">
        <v>4</v>
      </c>
      <c r="K4" s="8" t="s">
        <v>37</v>
      </c>
      <c r="L4" s="1" t="s">
        <v>4</v>
      </c>
      <c r="M4" s="1" t="s">
        <v>4</v>
      </c>
      <c r="N4" s="1" t="s">
        <v>42</v>
      </c>
      <c r="O4" s="1" t="s">
        <v>4</v>
      </c>
      <c r="P4" s="1" t="s">
        <v>4</v>
      </c>
      <c r="Q4" s="8" t="s">
        <v>46</v>
      </c>
    </row>
    <row r="5" spans="1:17" ht="17.149999999999999" customHeight="1" x14ac:dyDescent="0.2">
      <c r="A5" s="48"/>
      <c r="B5" s="49"/>
      <c r="C5" s="49"/>
      <c r="D5" s="49"/>
      <c r="E5" s="1"/>
      <c r="F5" s="1" t="s">
        <v>5</v>
      </c>
      <c r="G5" s="1" t="s">
        <v>6</v>
      </c>
      <c r="H5" s="1"/>
      <c r="I5" s="1" t="s">
        <v>5</v>
      </c>
      <c r="J5" s="1" t="s">
        <v>6</v>
      </c>
      <c r="K5" s="8"/>
      <c r="L5" s="1" t="s">
        <v>5</v>
      </c>
      <c r="M5" s="1" t="s">
        <v>6</v>
      </c>
      <c r="N5" s="1"/>
      <c r="O5" s="1" t="s">
        <v>5</v>
      </c>
      <c r="P5" s="1" t="s">
        <v>6</v>
      </c>
      <c r="Q5" s="11" t="s">
        <v>47</v>
      </c>
    </row>
    <row r="6" spans="1:17" ht="17.149999999999999" customHeight="1" x14ac:dyDescent="0.2">
      <c r="A6" s="48"/>
      <c r="B6" s="49"/>
      <c r="C6" s="49"/>
      <c r="D6" s="49"/>
      <c r="E6" s="2"/>
      <c r="F6" s="2"/>
      <c r="G6" s="2"/>
      <c r="H6" s="2"/>
      <c r="I6" s="2"/>
      <c r="J6" s="2"/>
      <c r="K6" s="9"/>
      <c r="L6" s="2"/>
      <c r="M6" s="2"/>
      <c r="N6" s="2"/>
      <c r="O6" s="2"/>
      <c r="P6" s="2"/>
      <c r="Q6" s="44"/>
    </row>
    <row r="7" spans="1:17" ht="17.149999999999999" customHeight="1" x14ac:dyDescent="0.2">
      <c r="A7" s="48"/>
      <c r="B7" s="49"/>
      <c r="C7" s="49"/>
      <c r="D7" s="49"/>
      <c r="E7" s="3" t="s">
        <v>7</v>
      </c>
      <c r="F7" s="3" t="s">
        <v>8</v>
      </c>
      <c r="G7" s="4" t="s">
        <v>51</v>
      </c>
      <c r="H7" s="3" t="s">
        <v>9</v>
      </c>
      <c r="I7" s="3" t="s">
        <v>10</v>
      </c>
      <c r="J7" s="4" t="s">
        <v>52</v>
      </c>
      <c r="K7" s="10" t="s">
        <v>11</v>
      </c>
      <c r="L7" s="3" t="s">
        <v>39</v>
      </c>
      <c r="M7" s="4" t="s">
        <v>53</v>
      </c>
      <c r="N7" s="3" t="s">
        <v>40</v>
      </c>
      <c r="O7" s="3" t="s">
        <v>41</v>
      </c>
      <c r="P7" s="4" t="s">
        <v>54</v>
      </c>
      <c r="Q7" s="45"/>
    </row>
    <row r="8" spans="1:17" s="17" customFormat="1" ht="17.149999999999999" customHeight="1" x14ac:dyDescent="0.2">
      <c r="A8" s="41" t="s">
        <v>12</v>
      </c>
      <c r="B8" s="31" t="s">
        <v>15</v>
      </c>
      <c r="C8" s="38"/>
      <c r="D8" s="38"/>
      <c r="E8" s="13">
        <v>7098170160</v>
      </c>
      <c r="F8" s="13">
        <v>244846161</v>
      </c>
      <c r="G8" s="13">
        <v>6853323999</v>
      </c>
      <c r="H8" s="13">
        <v>623538902</v>
      </c>
      <c r="I8" s="13">
        <v>20716645</v>
      </c>
      <c r="J8" s="13">
        <v>602822257</v>
      </c>
      <c r="K8" s="14">
        <v>618838978</v>
      </c>
      <c r="L8" s="15">
        <v>20456422</v>
      </c>
      <c r="M8" s="15">
        <v>598382556</v>
      </c>
      <c r="N8" s="15">
        <v>5591478</v>
      </c>
      <c r="O8" s="15">
        <v>409743</v>
      </c>
      <c r="P8" s="15">
        <v>5181735</v>
      </c>
      <c r="Q8" s="16">
        <f>H8*1000/E8</f>
        <v>87.845020328450403</v>
      </c>
    </row>
    <row r="9" spans="1:17" s="17" customFormat="1" ht="17.149999999999999" customHeight="1" x14ac:dyDescent="0.2">
      <c r="A9" s="41"/>
      <c r="B9" s="31" t="s">
        <v>56</v>
      </c>
      <c r="C9" s="38"/>
      <c r="D9" s="38"/>
      <c r="E9" s="13">
        <v>15670</v>
      </c>
      <c r="F9" s="13">
        <v>1165</v>
      </c>
      <c r="G9" s="13">
        <v>14505</v>
      </c>
      <c r="H9" s="13">
        <v>3827</v>
      </c>
      <c r="I9" s="13">
        <v>246</v>
      </c>
      <c r="J9" s="13">
        <v>3581</v>
      </c>
      <c r="K9" s="18">
        <v>3827</v>
      </c>
      <c r="L9" s="15">
        <v>246</v>
      </c>
      <c r="M9" s="15">
        <v>3581</v>
      </c>
      <c r="N9" s="15">
        <v>19</v>
      </c>
      <c r="O9" s="15">
        <v>2</v>
      </c>
      <c r="P9" s="15">
        <v>17</v>
      </c>
      <c r="Q9" s="19">
        <f>H9*1000/E9</f>
        <v>244.22463305679642</v>
      </c>
    </row>
    <row r="10" spans="1:17" s="17" customFormat="1" ht="17.149999999999999" customHeight="1" x14ac:dyDescent="0.2">
      <c r="A10" s="42"/>
      <c r="B10" s="31" t="s">
        <v>16</v>
      </c>
      <c r="C10" s="38"/>
      <c r="D10" s="38"/>
      <c r="E10" s="13">
        <v>24124696</v>
      </c>
      <c r="F10" s="13">
        <v>100378</v>
      </c>
      <c r="G10" s="13">
        <v>24024318</v>
      </c>
      <c r="H10" s="13">
        <v>338971744</v>
      </c>
      <c r="I10" s="13">
        <v>993396</v>
      </c>
      <c r="J10" s="13">
        <v>337978348</v>
      </c>
      <c r="K10" s="18">
        <v>107557728</v>
      </c>
      <c r="L10" s="15">
        <v>64973</v>
      </c>
      <c r="M10" s="15">
        <v>107492755</v>
      </c>
      <c r="N10" s="15">
        <v>46477</v>
      </c>
      <c r="O10" s="15">
        <v>637</v>
      </c>
      <c r="P10" s="15">
        <v>45840</v>
      </c>
      <c r="Q10" s="19">
        <f t="shared" ref="Q10:Q33" si="0">H10*1000/E10</f>
        <v>14050.819293225499</v>
      </c>
    </row>
    <row r="11" spans="1:17" s="17" customFormat="1" ht="17.149999999999999" customHeight="1" x14ac:dyDescent="0.2">
      <c r="A11" s="41" t="s">
        <v>13</v>
      </c>
      <c r="B11" s="31" t="s">
        <v>48</v>
      </c>
      <c r="C11" s="38"/>
      <c r="D11" s="38"/>
      <c r="E11" s="13">
        <v>11286649878</v>
      </c>
      <c r="F11" s="13">
        <v>630138215</v>
      </c>
      <c r="G11" s="13">
        <v>10656511663</v>
      </c>
      <c r="H11" s="13">
        <v>218594383</v>
      </c>
      <c r="I11" s="13">
        <v>17504191</v>
      </c>
      <c r="J11" s="13">
        <v>201090192</v>
      </c>
      <c r="K11" s="18">
        <v>218213963</v>
      </c>
      <c r="L11" s="15">
        <v>17446961</v>
      </c>
      <c r="M11" s="15">
        <v>200767002</v>
      </c>
      <c r="N11" s="15">
        <v>6308635</v>
      </c>
      <c r="O11" s="15">
        <v>934492</v>
      </c>
      <c r="P11" s="15">
        <v>5374143</v>
      </c>
      <c r="Q11" s="19">
        <f t="shared" si="0"/>
        <v>19.367516965870038</v>
      </c>
    </row>
    <row r="12" spans="1:17" s="17" customFormat="1" ht="17.149999999999999" customHeight="1" x14ac:dyDescent="0.2">
      <c r="A12" s="41"/>
      <c r="B12" s="31" t="s">
        <v>57</v>
      </c>
      <c r="C12" s="38"/>
      <c r="D12" s="38"/>
      <c r="E12" s="13">
        <v>18809</v>
      </c>
      <c r="F12" s="13">
        <v>5901</v>
      </c>
      <c r="G12" s="13">
        <v>12908</v>
      </c>
      <c r="H12" s="13">
        <v>1839</v>
      </c>
      <c r="I12" s="13">
        <v>562</v>
      </c>
      <c r="J12" s="13">
        <v>1277</v>
      </c>
      <c r="K12" s="18">
        <v>1839</v>
      </c>
      <c r="L12" s="15">
        <v>562</v>
      </c>
      <c r="M12" s="15">
        <v>1277</v>
      </c>
      <c r="N12" s="15">
        <v>13</v>
      </c>
      <c r="O12" s="15">
        <v>6</v>
      </c>
      <c r="P12" s="15">
        <v>7</v>
      </c>
      <c r="Q12" s="19">
        <f t="shared" si="0"/>
        <v>97.772343027274175</v>
      </c>
    </row>
    <row r="13" spans="1:17" s="17" customFormat="1" ht="17.149999999999999" customHeight="1" x14ac:dyDescent="0.2">
      <c r="A13" s="42"/>
      <c r="B13" s="31" t="s">
        <v>49</v>
      </c>
      <c r="C13" s="38"/>
      <c r="D13" s="38"/>
      <c r="E13" s="13">
        <v>36693555</v>
      </c>
      <c r="F13" s="13">
        <v>354118</v>
      </c>
      <c r="G13" s="13">
        <v>36339437</v>
      </c>
      <c r="H13" s="13">
        <v>586566555</v>
      </c>
      <c r="I13" s="13">
        <v>2159364</v>
      </c>
      <c r="J13" s="13">
        <v>584407191</v>
      </c>
      <c r="K13" s="18">
        <v>166949340</v>
      </c>
      <c r="L13" s="15">
        <v>255013</v>
      </c>
      <c r="M13" s="15">
        <v>166694327</v>
      </c>
      <c r="N13" s="15">
        <v>94547</v>
      </c>
      <c r="O13" s="15">
        <v>2394</v>
      </c>
      <c r="P13" s="15">
        <v>92153</v>
      </c>
      <c r="Q13" s="19">
        <f t="shared" si="0"/>
        <v>15985.54718941787</v>
      </c>
    </row>
    <row r="14" spans="1:17" s="17" customFormat="1" ht="17.149999999999999" customHeight="1" x14ac:dyDescent="0.2">
      <c r="A14" s="41" t="s">
        <v>14</v>
      </c>
      <c r="B14" s="31" t="s">
        <v>17</v>
      </c>
      <c r="C14" s="38"/>
      <c r="D14" s="38"/>
      <c r="E14" s="13">
        <v>797177498</v>
      </c>
      <c r="F14" s="13">
        <v>73147426</v>
      </c>
      <c r="G14" s="13">
        <v>724030072</v>
      </c>
      <c r="H14" s="13">
        <v>11658872754</v>
      </c>
      <c r="I14" s="13">
        <v>332203473</v>
      </c>
      <c r="J14" s="13">
        <v>11326669281</v>
      </c>
      <c r="K14" s="18">
        <v>1937314759</v>
      </c>
      <c r="L14" s="15">
        <v>54984294</v>
      </c>
      <c r="M14" s="15">
        <v>1882330465</v>
      </c>
      <c r="N14" s="15">
        <v>5085009</v>
      </c>
      <c r="O14" s="15">
        <v>546329</v>
      </c>
      <c r="P14" s="15">
        <v>4538680</v>
      </c>
      <c r="Q14" s="19">
        <f t="shared" si="0"/>
        <v>14625.190479222483</v>
      </c>
    </row>
    <row r="15" spans="1:17" s="17" customFormat="1" ht="17.149999999999999" customHeight="1" x14ac:dyDescent="0.2">
      <c r="A15" s="42"/>
      <c r="B15" s="31" t="s">
        <v>18</v>
      </c>
      <c r="C15" s="31"/>
      <c r="D15" s="31"/>
      <c r="E15" s="13">
        <v>950034309</v>
      </c>
      <c r="F15" s="13">
        <v>36444539</v>
      </c>
      <c r="G15" s="13">
        <v>913589770</v>
      </c>
      <c r="H15" s="13">
        <v>7139118298</v>
      </c>
      <c r="I15" s="13">
        <v>59075711</v>
      </c>
      <c r="J15" s="13">
        <v>7080042587</v>
      </c>
      <c r="K15" s="18">
        <v>2373931755</v>
      </c>
      <c r="L15" s="15">
        <v>19536557</v>
      </c>
      <c r="M15" s="15">
        <v>2354395198</v>
      </c>
      <c r="N15" s="15">
        <v>4049305</v>
      </c>
      <c r="O15" s="15">
        <v>276314</v>
      </c>
      <c r="P15" s="15">
        <v>3772991</v>
      </c>
      <c r="Q15" s="19">
        <f t="shared" si="0"/>
        <v>7514.5899788762263</v>
      </c>
    </row>
    <row r="16" spans="1:17" s="17" customFormat="1" ht="17.149999999999999" customHeight="1" x14ac:dyDescent="0.2">
      <c r="A16" s="42"/>
      <c r="B16" s="31" t="s">
        <v>19</v>
      </c>
      <c r="C16" s="38"/>
      <c r="D16" s="38"/>
      <c r="E16" s="13">
        <v>1049741191</v>
      </c>
      <c r="F16" s="13">
        <v>16929165</v>
      </c>
      <c r="G16" s="13">
        <v>1032812026</v>
      </c>
      <c r="H16" s="13">
        <v>9534225985</v>
      </c>
      <c r="I16" s="13">
        <v>12399308</v>
      </c>
      <c r="J16" s="13">
        <v>9521826677</v>
      </c>
      <c r="K16" s="18">
        <v>6459321434</v>
      </c>
      <c r="L16" s="15">
        <v>8498341</v>
      </c>
      <c r="M16" s="15">
        <v>6450823093</v>
      </c>
      <c r="N16" s="15">
        <v>1778425</v>
      </c>
      <c r="O16" s="15">
        <v>80128</v>
      </c>
      <c r="P16" s="15">
        <v>1698297</v>
      </c>
      <c r="Q16" s="19">
        <f t="shared" si="0"/>
        <v>9082.4539102991148</v>
      </c>
    </row>
    <row r="17" spans="1:17" s="17" customFormat="1" ht="17.149999999999999" customHeight="1" x14ac:dyDescent="0.2">
      <c r="A17" s="42"/>
      <c r="B17" s="31" t="s">
        <v>20</v>
      </c>
      <c r="C17" s="38"/>
      <c r="D17" s="38"/>
      <c r="E17" s="13">
        <v>2796952998</v>
      </c>
      <c r="F17" s="13">
        <v>126521130</v>
      </c>
      <c r="G17" s="13">
        <v>2670431868</v>
      </c>
      <c r="H17" s="13">
        <v>28332217037</v>
      </c>
      <c r="I17" s="13">
        <v>403678492</v>
      </c>
      <c r="J17" s="13">
        <v>27928538545</v>
      </c>
      <c r="K17" s="18">
        <v>10770567948</v>
      </c>
      <c r="L17" s="15">
        <v>83019192</v>
      </c>
      <c r="M17" s="15">
        <v>10687548756</v>
      </c>
      <c r="N17" s="15">
        <v>10912739</v>
      </c>
      <c r="O17" s="15">
        <v>902771</v>
      </c>
      <c r="P17" s="15">
        <v>10009968</v>
      </c>
      <c r="Q17" s="19">
        <f t="shared" si="0"/>
        <v>10129.672203022126</v>
      </c>
    </row>
    <row r="18" spans="1:17" s="17" customFormat="1" ht="17.149999999999999" customHeight="1" x14ac:dyDescent="0.2">
      <c r="A18" s="37" t="s">
        <v>21</v>
      </c>
      <c r="B18" s="38"/>
      <c r="C18" s="38"/>
      <c r="D18" s="38"/>
      <c r="E18" s="13">
        <v>31761</v>
      </c>
      <c r="F18" s="13">
        <v>1245</v>
      </c>
      <c r="G18" s="13">
        <v>30516</v>
      </c>
      <c r="H18" s="13">
        <v>5954627</v>
      </c>
      <c r="I18" s="13">
        <v>19729</v>
      </c>
      <c r="J18" s="13">
        <v>5934898</v>
      </c>
      <c r="K18" s="18">
        <v>5756468</v>
      </c>
      <c r="L18" s="15">
        <v>18950</v>
      </c>
      <c r="M18" s="15">
        <v>5737518</v>
      </c>
      <c r="N18" s="15">
        <v>3505</v>
      </c>
      <c r="O18" s="15">
        <v>174</v>
      </c>
      <c r="P18" s="15">
        <v>3331</v>
      </c>
      <c r="Q18" s="19">
        <f t="shared" si="0"/>
        <v>187482.35257076289</v>
      </c>
    </row>
    <row r="19" spans="1:17" s="17" customFormat="1" ht="17.149999999999999" customHeight="1" x14ac:dyDescent="0.2">
      <c r="A19" s="37" t="s">
        <v>22</v>
      </c>
      <c r="B19" s="38"/>
      <c r="C19" s="38"/>
      <c r="D19" s="38"/>
      <c r="E19" s="13">
        <v>126395264</v>
      </c>
      <c r="F19" s="13">
        <v>13893513</v>
      </c>
      <c r="G19" s="13">
        <v>112501751</v>
      </c>
      <c r="H19" s="13">
        <v>5113173</v>
      </c>
      <c r="I19" s="13">
        <v>68015</v>
      </c>
      <c r="J19" s="13">
        <v>5045158</v>
      </c>
      <c r="K19" s="18">
        <v>4799372</v>
      </c>
      <c r="L19" s="15">
        <v>67045</v>
      </c>
      <c r="M19" s="15">
        <v>4732327</v>
      </c>
      <c r="N19" s="15">
        <v>65491</v>
      </c>
      <c r="O19" s="15">
        <v>14497</v>
      </c>
      <c r="P19" s="15">
        <v>50994</v>
      </c>
      <c r="Q19" s="19">
        <f t="shared" si="0"/>
        <v>40.453833776556692</v>
      </c>
    </row>
    <row r="20" spans="1:17" s="17" customFormat="1" ht="17.149999999999999" customHeight="1" x14ac:dyDescent="0.2">
      <c r="A20" s="41" t="s">
        <v>25</v>
      </c>
      <c r="B20" s="31" t="s">
        <v>23</v>
      </c>
      <c r="C20" s="38"/>
      <c r="D20" s="38"/>
      <c r="E20" s="13">
        <v>31721498607</v>
      </c>
      <c r="F20" s="13">
        <v>3901126033</v>
      </c>
      <c r="G20" s="13">
        <v>27820372574</v>
      </c>
      <c r="H20" s="13">
        <v>341811934</v>
      </c>
      <c r="I20" s="13">
        <v>36384323</v>
      </c>
      <c r="J20" s="13">
        <v>305427611</v>
      </c>
      <c r="K20" s="18">
        <v>341617789</v>
      </c>
      <c r="L20" s="15">
        <v>36364147</v>
      </c>
      <c r="M20" s="15">
        <v>305253642</v>
      </c>
      <c r="N20" s="15">
        <v>8420803</v>
      </c>
      <c r="O20" s="15">
        <v>1911846</v>
      </c>
      <c r="P20" s="15">
        <v>6508957</v>
      </c>
      <c r="Q20" s="19">
        <f t="shared" si="0"/>
        <v>10.775403086554435</v>
      </c>
    </row>
    <row r="21" spans="1:17" s="17" customFormat="1" ht="17.149999999999999" customHeight="1" x14ac:dyDescent="0.2">
      <c r="A21" s="42"/>
      <c r="B21" s="31" t="s">
        <v>24</v>
      </c>
      <c r="C21" s="38"/>
      <c r="D21" s="38"/>
      <c r="E21" s="13">
        <v>16205713</v>
      </c>
      <c r="F21" s="13">
        <v>1561431</v>
      </c>
      <c r="G21" s="13">
        <v>14644282</v>
      </c>
      <c r="H21" s="13">
        <v>22763757</v>
      </c>
      <c r="I21" s="13">
        <v>440448</v>
      </c>
      <c r="J21" s="13">
        <v>22323309</v>
      </c>
      <c r="K21" s="18">
        <v>15601070</v>
      </c>
      <c r="L21" s="15">
        <v>325183</v>
      </c>
      <c r="M21" s="15">
        <v>15275887</v>
      </c>
      <c r="N21" s="15">
        <v>19715</v>
      </c>
      <c r="O21" s="15">
        <v>3871</v>
      </c>
      <c r="P21" s="15">
        <v>15844</v>
      </c>
      <c r="Q21" s="19">
        <f t="shared" si="0"/>
        <v>1404.6748205401391</v>
      </c>
    </row>
    <row r="22" spans="1:17" s="17" customFormat="1" ht="17.149999999999999" customHeight="1" x14ac:dyDescent="0.2">
      <c r="A22" s="37" t="s">
        <v>26</v>
      </c>
      <c r="B22" s="38"/>
      <c r="C22" s="38"/>
      <c r="D22" s="38"/>
      <c r="E22" s="13">
        <v>827150607</v>
      </c>
      <c r="F22" s="13">
        <v>29188200</v>
      </c>
      <c r="G22" s="13">
        <v>797962407</v>
      </c>
      <c r="H22" s="13">
        <v>3843609</v>
      </c>
      <c r="I22" s="13">
        <v>100544</v>
      </c>
      <c r="J22" s="13">
        <v>3743065</v>
      </c>
      <c r="K22" s="18">
        <v>3750577</v>
      </c>
      <c r="L22" s="15">
        <v>98297</v>
      </c>
      <c r="M22" s="15">
        <v>3652280</v>
      </c>
      <c r="N22" s="15">
        <v>58987</v>
      </c>
      <c r="O22" s="15">
        <v>5075</v>
      </c>
      <c r="P22" s="15">
        <v>53912</v>
      </c>
      <c r="Q22" s="19">
        <f t="shared" si="0"/>
        <v>4.6468067211368194</v>
      </c>
    </row>
    <row r="23" spans="1:17" s="17" customFormat="1" ht="17.149999999999999" customHeight="1" x14ac:dyDescent="0.2">
      <c r="A23" s="37" t="s">
        <v>27</v>
      </c>
      <c r="B23" s="38"/>
      <c r="C23" s="38"/>
      <c r="D23" s="38"/>
      <c r="E23" s="13">
        <v>4105270810</v>
      </c>
      <c r="F23" s="13">
        <v>975439884</v>
      </c>
      <c r="G23" s="13">
        <v>3129830926</v>
      </c>
      <c r="H23" s="13">
        <v>30848128</v>
      </c>
      <c r="I23" s="13">
        <v>4970714</v>
      </c>
      <c r="J23" s="13">
        <v>25877414</v>
      </c>
      <c r="K23" s="18">
        <v>29742783</v>
      </c>
      <c r="L23" s="15">
        <v>4931893</v>
      </c>
      <c r="M23" s="15">
        <v>24810890</v>
      </c>
      <c r="N23" s="15">
        <v>2526517</v>
      </c>
      <c r="O23" s="15">
        <v>741341</v>
      </c>
      <c r="P23" s="15">
        <v>1785176</v>
      </c>
      <c r="Q23" s="19">
        <f t="shared" si="0"/>
        <v>7.5142735833303043</v>
      </c>
    </row>
    <row r="24" spans="1:17" s="17" customFormat="1" ht="17.149999999999999" customHeight="1" x14ac:dyDescent="0.2">
      <c r="A24" s="39" t="s">
        <v>28</v>
      </c>
      <c r="B24" s="31" t="s">
        <v>29</v>
      </c>
      <c r="C24" s="32"/>
      <c r="D24" s="32"/>
      <c r="E24" s="13">
        <v>339367241</v>
      </c>
      <c r="F24" s="13">
        <v>118764</v>
      </c>
      <c r="G24" s="13">
        <v>339248477</v>
      </c>
      <c r="H24" s="13">
        <v>328746415</v>
      </c>
      <c r="I24" s="13">
        <v>63722</v>
      </c>
      <c r="J24" s="13">
        <v>328682693</v>
      </c>
      <c r="K24" s="18">
        <v>258777623</v>
      </c>
      <c r="L24" s="15">
        <v>47855</v>
      </c>
      <c r="M24" s="15">
        <v>258729768</v>
      </c>
      <c r="N24" s="15">
        <v>92335</v>
      </c>
      <c r="O24" s="15">
        <v>574</v>
      </c>
      <c r="P24" s="15">
        <v>91761</v>
      </c>
      <c r="Q24" s="19">
        <f t="shared" si="0"/>
        <v>968.70403292697301</v>
      </c>
    </row>
    <row r="25" spans="1:17" s="17" customFormat="1" ht="17.149999999999999" customHeight="1" x14ac:dyDescent="0.2">
      <c r="A25" s="40"/>
      <c r="B25" s="31" t="s">
        <v>30</v>
      </c>
      <c r="C25" s="32"/>
      <c r="D25" s="32"/>
      <c r="E25" s="13">
        <v>9814684</v>
      </c>
      <c r="F25" s="13">
        <v>13704</v>
      </c>
      <c r="G25" s="13">
        <v>9800980</v>
      </c>
      <c r="H25" s="13">
        <v>20122221</v>
      </c>
      <c r="I25" s="13">
        <v>3607</v>
      </c>
      <c r="J25" s="13">
        <v>20118614</v>
      </c>
      <c r="K25" s="18">
        <v>14188957</v>
      </c>
      <c r="L25" s="15">
        <v>2965</v>
      </c>
      <c r="M25" s="15">
        <v>14185992</v>
      </c>
      <c r="N25" s="15">
        <v>2744</v>
      </c>
      <c r="O25" s="15">
        <v>63</v>
      </c>
      <c r="P25" s="15">
        <v>2681</v>
      </c>
      <c r="Q25" s="19">
        <f t="shared" si="0"/>
        <v>2050.2158806131711</v>
      </c>
    </row>
    <row r="26" spans="1:17" s="17" customFormat="1" ht="17.149999999999999" customHeight="1" x14ac:dyDescent="0.2">
      <c r="A26" s="40"/>
      <c r="B26" s="35" t="s">
        <v>31</v>
      </c>
      <c r="C26" s="31" t="s">
        <v>33</v>
      </c>
      <c r="D26" s="32"/>
      <c r="E26" s="13">
        <v>124860913</v>
      </c>
      <c r="F26" s="13">
        <v>325410</v>
      </c>
      <c r="G26" s="13">
        <v>124535503</v>
      </c>
      <c r="H26" s="13">
        <v>142952056</v>
      </c>
      <c r="I26" s="13">
        <v>20749</v>
      </c>
      <c r="J26" s="13">
        <v>142931307</v>
      </c>
      <c r="K26" s="18">
        <v>95094704</v>
      </c>
      <c r="L26" s="15">
        <v>12136</v>
      </c>
      <c r="M26" s="15">
        <v>95082568</v>
      </c>
      <c r="N26" s="15">
        <v>210723</v>
      </c>
      <c r="O26" s="15">
        <v>531</v>
      </c>
      <c r="P26" s="15">
        <v>210192</v>
      </c>
      <c r="Q26" s="19">
        <f t="shared" si="0"/>
        <v>1144.8903629272677</v>
      </c>
    </row>
    <row r="27" spans="1:17" s="17" customFormat="1" ht="17.149999999999999" customHeight="1" x14ac:dyDescent="0.2">
      <c r="A27" s="40"/>
      <c r="B27" s="36"/>
      <c r="C27" s="35" t="s">
        <v>32</v>
      </c>
      <c r="D27" s="20" t="s">
        <v>17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21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9">
        <v>0</v>
      </c>
    </row>
    <row r="28" spans="1:17" s="17" customFormat="1" ht="17.149999999999999" customHeight="1" x14ac:dyDescent="0.2">
      <c r="A28" s="40"/>
      <c r="B28" s="36"/>
      <c r="C28" s="36"/>
      <c r="D28" s="20" t="s">
        <v>18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21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9">
        <v>0</v>
      </c>
    </row>
    <row r="29" spans="1:17" s="17" customFormat="1" ht="17.149999999999999" customHeight="1" x14ac:dyDescent="0.2">
      <c r="A29" s="40"/>
      <c r="B29" s="36"/>
      <c r="C29" s="36"/>
      <c r="D29" s="20" t="s">
        <v>34</v>
      </c>
      <c r="E29" s="15">
        <v>193911</v>
      </c>
      <c r="F29" s="15">
        <v>0</v>
      </c>
      <c r="G29" s="15">
        <v>193911</v>
      </c>
      <c r="H29" s="15">
        <v>7018786</v>
      </c>
      <c r="I29" s="15">
        <v>0</v>
      </c>
      <c r="J29" s="15">
        <v>7018786</v>
      </c>
      <c r="K29" s="21">
        <v>4470430</v>
      </c>
      <c r="L29" s="15">
        <v>0</v>
      </c>
      <c r="M29" s="15">
        <v>4470430</v>
      </c>
      <c r="N29" s="15">
        <v>637</v>
      </c>
      <c r="O29" s="15">
        <v>0</v>
      </c>
      <c r="P29" s="15">
        <v>637</v>
      </c>
      <c r="Q29" s="19">
        <f t="shared" si="0"/>
        <v>36195.914620624928</v>
      </c>
    </row>
    <row r="30" spans="1:17" s="17" customFormat="1" ht="17.149999999999999" customHeight="1" x14ac:dyDescent="0.2">
      <c r="A30" s="40"/>
      <c r="B30" s="36"/>
      <c r="C30" s="36"/>
      <c r="D30" s="20" t="s">
        <v>20</v>
      </c>
      <c r="E30" s="15">
        <v>193911</v>
      </c>
      <c r="F30" s="15">
        <v>0</v>
      </c>
      <c r="G30" s="15">
        <v>193911</v>
      </c>
      <c r="H30" s="15">
        <v>7018786</v>
      </c>
      <c r="I30" s="15">
        <v>0</v>
      </c>
      <c r="J30" s="15">
        <v>7018786</v>
      </c>
      <c r="K30" s="21">
        <v>4470430</v>
      </c>
      <c r="L30" s="15">
        <v>0</v>
      </c>
      <c r="M30" s="15">
        <v>4470430</v>
      </c>
      <c r="N30" s="15">
        <v>637</v>
      </c>
      <c r="O30" s="15">
        <v>0</v>
      </c>
      <c r="P30" s="15">
        <v>637</v>
      </c>
      <c r="Q30" s="19">
        <f t="shared" si="0"/>
        <v>36195.914620624928</v>
      </c>
    </row>
    <row r="31" spans="1:17" s="17" customFormat="1" ht="17.149999999999999" customHeight="1" x14ac:dyDescent="0.2">
      <c r="A31" s="40"/>
      <c r="B31" s="31" t="s">
        <v>35</v>
      </c>
      <c r="C31" s="32"/>
      <c r="D31" s="32"/>
      <c r="E31" s="13">
        <v>1123794086</v>
      </c>
      <c r="F31" s="13">
        <v>100929582</v>
      </c>
      <c r="G31" s="13">
        <v>1022864504</v>
      </c>
      <c r="H31" s="13">
        <v>2743355075</v>
      </c>
      <c r="I31" s="13">
        <v>18571820</v>
      </c>
      <c r="J31" s="13">
        <v>2724783255</v>
      </c>
      <c r="K31" s="18">
        <v>1810764593</v>
      </c>
      <c r="L31" s="15">
        <v>13304475</v>
      </c>
      <c r="M31" s="15">
        <v>1797460118</v>
      </c>
      <c r="N31" s="15">
        <v>1701234</v>
      </c>
      <c r="O31" s="15">
        <v>264188</v>
      </c>
      <c r="P31" s="15">
        <v>1437046</v>
      </c>
      <c r="Q31" s="19">
        <f t="shared" si="0"/>
        <v>2441.1545755367147</v>
      </c>
    </row>
    <row r="32" spans="1:17" s="17" customFormat="1" ht="17.149999999999999" customHeight="1" x14ac:dyDescent="0.2">
      <c r="A32" s="40"/>
      <c r="B32" s="31" t="s">
        <v>20</v>
      </c>
      <c r="C32" s="32"/>
      <c r="D32" s="32"/>
      <c r="E32" s="13">
        <v>1598030835</v>
      </c>
      <c r="F32" s="13">
        <v>101387460</v>
      </c>
      <c r="G32" s="13">
        <v>1496643375</v>
      </c>
      <c r="H32" s="13">
        <v>3242194553</v>
      </c>
      <c r="I32" s="13">
        <v>18659898</v>
      </c>
      <c r="J32" s="13">
        <v>3223534655</v>
      </c>
      <c r="K32" s="18">
        <v>2183296307</v>
      </c>
      <c r="L32" s="15">
        <v>13367431</v>
      </c>
      <c r="M32" s="15">
        <v>2169928876</v>
      </c>
      <c r="N32" s="15">
        <v>2007673</v>
      </c>
      <c r="O32" s="15">
        <v>265356</v>
      </c>
      <c r="P32" s="15">
        <v>1742317</v>
      </c>
      <c r="Q32" s="19">
        <f t="shared" si="0"/>
        <v>2028.8685812498732</v>
      </c>
    </row>
    <row r="33" spans="1:17" s="17" customFormat="1" ht="16.25" customHeight="1" x14ac:dyDescent="0.2">
      <c r="A33" s="33" t="s">
        <v>36</v>
      </c>
      <c r="B33" s="34"/>
      <c r="C33" s="34"/>
      <c r="D33" s="34"/>
      <c r="E33" s="22">
        <v>59637209363</v>
      </c>
      <c r="F33" s="23">
        <v>6024564834</v>
      </c>
      <c r="G33" s="23">
        <v>53612644529</v>
      </c>
      <c r="H33" s="23">
        <v>33752424068</v>
      </c>
      <c r="I33" s="23">
        <v>505696567</v>
      </c>
      <c r="J33" s="23">
        <v>33246727501</v>
      </c>
      <c r="K33" s="24">
        <v>14466697989</v>
      </c>
      <c r="L33" s="25">
        <v>176416315</v>
      </c>
      <c r="M33" s="26">
        <v>14290281674</v>
      </c>
      <c r="N33" s="26">
        <v>36056599</v>
      </c>
      <c r="O33" s="26">
        <v>5192205</v>
      </c>
      <c r="P33" s="26">
        <v>30864394</v>
      </c>
      <c r="Q33" s="27">
        <f t="shared" si="0"/>
        <v>565.96249939455777</v>
      </c>
    </row>
  </sheetData>
  <mergeCells count="37">
    <mergeCell ref="A33:D33"/>
    <mergeCell ref="A22:D22"/>
    <mergeCell ref="A23:D23"/>
    <mergeCell ref="A24:A32"/>
    <mergeCell ref="B24:D24"/>
    <mergeCell ref="B25:D25"/>
    <mergeCell ref="B26:B30"/>
    <mergeCell ref="C26:D26"/>
    <mergeCell ref="C27:C30"/>
    <mergeCell ref="B31:D31"/>
    <mergeCell ref="B32:D32"/>
    <mergeCell ref="A18:D18"/>
    <mergeCell ref="A19:D19"/>
    <mergeCell ref="A20:A21"/>
    <mergeCell ref="B20:D20"/>
    <mergeCell ref="B21:D21"/>
    <mergeCell ref="A11:A13"/>
    <mergeCell ref="B11:D11"/>
    <mergeCell ref="B12:D12"/>
    <mergeCell ref="B13:D13"/>
    <mergeCell ref="A14:A17"/>
    <mergeCell ref="B14:D14"/>
    <mergeCell ref="B15:D15"/>
    <mergeCell ref="B16:D16"/>
    <mergeCell ref="B17:D17"/>
    <mergeCell ref="L1:P1"/>
    <mergeCell ref="E1:J1"/>
    <mergeCell ref="Q6:Q7"/>
    <mergeCell ref="A8:A10"/>
    <mergeCell ref="B8:D8"/>
    <mergeCell ref="B9:D9"/>
    <mergeCell ref="B10:D10"/>
    <mergeCell ref="A3:D7"/>
    <mergeCell ref="E3:G3"/>
    <mergeCell ref="H3:J3"/>
    <mergeCell ref="L3:M3"/>
    <mergeCell ref="N3:P3"/>
  </mergeCells>
  <phoneticPr fontId="2"/>
  <pageMargins left="1.1811023622047245" right="1.1811023622047245" top="0.70866141732283472" bottom="0.70866141732283472" header="0.47244094488188981" footer="0.47244094488188981"/>
  <pageSetup paperSize="9" scale="92" firstPageNumber="11" pageOrder="overThenDown" orientation="landscape" useFirstPageNumber="1" r:id="rId1"/>
  <headerFooter scaleWithDoc="0" alignWithMargins="0">
    <evenFooter>&amp;C&amp;"ＭＳ 明朝,標準"－ &amp;P －</even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00-01-02全国計</vt:lpstr>
      <vt:lpstr>00-01-02大都市計</vt:lpstr>
      <vt:lpstr>00-01-02都市計</vt:lpstr>
      <vt:lpstr>00-01-02町村計</vt:lpstr>
      <vt:lpstr>'00-01-02全国計'!Print_Titles</vt:lpstr>
      <vt:lpstr>'00-01-02大都市計'!Print_Titles</vt:lpstr>
      <vt:lpstr>'00-01-02町村計'!Print_Titles</vt:lpstr>
      <vt:lpstr>'00-01-02都市計'!Print_Titles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User</dc:creator>
  <cp:lastModifiedBy>嶋本　悠人(016110)</cp:lastModifiedBy>
  <cp:lastPrinted>2020-03-12T09:13:42Z</cp:lastPrinted>
  <dcterms:created xsi:type="dcterms:W3CDTF">2015-10-13T06:18:54Z</dcterms:created>
  <dcterms:modified xsi:type="dcterms:W3CDTF">2020-06-01T02:11:12Z</dcterms:modified>
</cp:coreProperties>
</file>