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65496" windowWidth="11110" windowHeight="9660" activeTab="0"/>
  </bookViews>
  <sheets>
    <sheet name="4-1a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<sst xmlns="http://schemas.openxmlformats.org/spreadsheetml/2006/main" count="49" uniqueCount="48">
  <si>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第４部　その他参考資料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</si>
  <si>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</si>
  <si>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</si>
  <si>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</si>
  <si>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</si>
  <si>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</si>
  <si>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</si>
  <si>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</si>
  <si>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</si>
  <si>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</si>
  <si>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</si>
  <si>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</si>
  <si>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</si>
  <si>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</si>
  <si>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Ⅶ　使用料及び手数料</t>
  </si>
  <si>
    <t>Ⅷ　雑収入</t>
  </si>
  <si>
    <t>　　歳入合計</t>
  </si>
  <si>
    <t>　　（ア）　普通建設事業費補助負担金</t>
  </si>
  <si>
    <t>　　（イ）　災害復旧事業費補助負担金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</si>
  <si>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</si>
  <si>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</si>
  <si>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</si>
  <si>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</si>
  <si>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</si>
  <si>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</si>
  <si>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</si>
  <si>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Ⅲ　地方特例交付金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</si>
  <si>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</si>
  <si>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</si>
  <si>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</si>
  <si>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</si>
  <si>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</si>
  <si>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その１　歳入（通常収支分）</t>
  </si>
  <si>
    <t>Ⅵ　地方債</t>
  </si>
  <si>
    <t>　　（ケ）　その他の補助負担金等</t>
  </si>
  <si>
    <t>　　（ア）　生活扶助費等負担金</t>
  </si>
  <si>
    <t>　　（イ）　医療扶助費等負担金</t>
  </si>
  <si>
    <t>　　（ウ）　介護扶助費等負担金</t>
  </si>
  <si>
    <t>　　（エ）　児童保護費等負担金</t>
  </si>
  <si>
    <t>　　（オ）　障害者自立支援給付費等負担金</t>
  </si>
  <si>
    <t>　　（カ）　児童手当等交付金</t>
  </si>
  <si>
    <t>　　（キ）　公立高等学校授業料不徴収交付金
　　　　　　及び高等学校等就学支援金交付金</t>
  </si>
  <si>
    <t>　　（ク）　子どものための教育・保育給付費負担金</t>
  </si>
  <si>
    <t>Ⅹ　全国防災事業一般財源充当分</t>
  </si>
  <si>
    <t>Ⅸ　復旧・復興事業一般財源充当分</t>
  </si>
  <si>
    <t>　４－１表　平成30年度地方財政計画</t>
  </si>
  <si>
    <t>平成30年度</t>
  </si>
  <si>
    <t>平成29年度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</si>
</sst>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#,##0.0;&quot;△ &quot;#,##0.0;_ * &quot;-&quot;_ "/>
    <numFmt numFmtId="183" formatCode="#,##0;&quot;△ &quot;#,##0;_ * &quot;-&quot;_ "/>
    <numFmt numFmtId="184" formatCode="\△#,##0.0;&quot;△ &quot;#,##0.0"/>
    <numFmt numFmtId="185" formatCode="&quot;△ &quot;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183" fontId="2" fillId="0" borderId="10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/>
    </xf>
    <xf numFmtId="183" fontId="2" fillId="33" borderId="15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1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45</v>
      </c>
    </row>
    <row r="3" spans="1:5" ht="10.5">
      <c r="A3" s="1" t="s">
        <v>32</v>
      </c>
      <c r="E3" s="1" t="s">
        <v>1</v>
      </c>
    </row>
    <row r="4" spans="1:5" ht="12.75">
      <c r="A4" s="3" t="s">
        <v>2</v>
      </c>
      <c r="B4" s="4" t="s">
        <v>46</v>
      </c>
      <c r="C4" s="4" t="s">
        <v>47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8">
        <v>394294</v>
      </c>
      <c r="C6" s="18">
        <v>390663</v>
      </c>
      <c r="D6" s="10">
        <f>B6-C6</f>
        <v>3631</v>
      </c>
      <c r="E6" s="13">
        <f>ROUND(D6/C6*100,1)</f>
        <v>0.9</v>
      </c>
    </row>
    <row r="7" spans="1:5" ht="10.5">
      <c r="A7" s="8" t="s">
        <v>8</v>
      </c>
      <c r="B7" s="19">
        <v>25754</v>
      </c>
      <c r="C7" s="19">
        <v>25364</v>
      </c>
      <c r="D7" s="11">
        <f aca="true" t="shared" si="0" ref="D7:D42">B7-C7</f>
        <v>390</v>
      </c>
      <c r="E7" s="14">
        <f aca="true" t="shared" si="1" ref="E7:E42">ROUND(D7/C7*100,1)</f>
        <v>1.5</v>
      </c>
    </row>
    <row r="8" spans="1:5" ht="10.5">
      <c r="A8" s="8" t="s">
        <v>23</v>
      </c>
      <c r="B8" s="19">
        <v>2514</v>
      </c>
      <c r="C8" s="19">
        <v>2560</v>
      </c>
      <c r="D8" s="11">
        <f t="shared" si="0"/>
        <v>-46</v>
      </c>
      <c r="E8" s="14">
        <f t="shared" si="1"/>
        <v>-1.8</v>
      </c>
    </row>
    <row r="9" spans="1:5" ht="10.5">
      <c r="A9" s="8" t="s">
        <v>27</v>
      </c>
      <c r="B9" s="19">
        <v>80</v>
      </c>
      <c r="C9" s="19">
        <v>83</v>
      </c>
      <c r="D9" s="11">
        <f t="shared" si="0"/>
        <v>-3</v>
      </c>
      <c r="E9" s="14">
        <f t="shared" si="1"/>
        <v>-3.6</v>
      </c>
    </row>
    <row r="10" spans="1:5" ht="10.5">
      <c r="A10" s="8" t="s">
        <v>28</v>
      </c>
      <c r="B10" s="19">
        <v>2675</v>
      </c>
      <c r="C10" s="19">
        <v>2560</v>
      </c>
      <c r="D10" s="11">
        <f t="shared" si="0"/>
        <v>115</v>
      </c>
      <c r="E10" s="14">
        <f t="shared" si="1"/>
        <v>4.5</v>
      </c>
    </row>
    <row r="11" spans="1:5" ht="10.5">
      <c r="A11" s="8" t="s">
        <v>29</v>
      </c>
      <c r="B11" s="19">
        <v>149</v>
      </c>
      <c r="C11" s="19">
        <v>149</v>
      </c>
      <c r="D11" s="11">
        <f t="shared" si="0"/>
        <v>0</v>
      </c>
      <c r="E11" s="14">
        <f t="shared" si="1"/>
        <v>0</v>
      </c>
    </row>
    <row r="12" spans="1:5" ht="10.5">
      <c r="A12" s="8" t="s">
        <v>30</v>
      </c>
      <c r="B12" s="19">
        <v>125</v>
      </c>
      <c r="C12" s="19">
        <v>125</v>
      </c>
      <c r="D12" s="11">
        <f t="shared" si="0"/>
        <v>0</v>
      </c>
      <c r="E12" s="14">
        <f t="shared" si="1"/>
        <v>0</v>
      </c>
    </row>
    <row r="13" spans="1:5" ht="10.5">
      <c r="A13" s="8" t="s">
        <v>31</v>
      </c>
      <c r="B13" s="19">
        <v>20211</v>
      </c>
      <c r="C13" s="19">
        <v>19887</v>
      </c>
      <c r="D13" s="11">
        <f t="shared" si="0"/>
        <v>324</v>
      </c>
      <c r="E13" s="14">
        <f t="shared" si="1"/>
        <v>1.6</v>
      </c>
    </row>
    <row r="14" spans="1:5" ht="10.5">
      <c r="A14" s="8" t="s">
        <v>26</v>
      </c>
      <c r="B14" s="19">
        <v>1544</v>
      </c>
      <c r="C14" s="19">
        <v>1328</v>
      </c>
      <c r="D14" s="11">
        <f t="shared" si="0"/>
        <v>216</v>
      </c>
      <c r="E14" s="14">
        <f t="shared" si="1"/>
        <v>16.3</v>
      </c>
    </row>
    <row r="15" spans="1:5" ht="10.5">
      <c r="A15" s="8" t="s">
        <v>9</v>
      </c>
      <c r="B15" s="19">
        <v>160085</v>
      </c>
      <c r="C15" s="19">
        <v>163298</v>
      </c>
      <c r="D15" s="11">
        <f t="shared" si="0"/>
        <v>-3213</v>
      </c>
      <c r="E15" s="14">
        <f t="shared" si="1"/>
        <v>-2</v>
      </c>
    </row>
    <row r="16" spans="1:5" ht="10.5">
      <c r="A16" s="8" t="s">
        <v>10</v>
      </c>
      <c r="B16" s="19">
        <v>136512</v>
      </c>
      <c r="C16" s="19">
        <v>135386</v>
      </c>
      <c r="D16" s="11">
        <f t="shared" si="0"/>
        <v>1126</v>
      </c>
      <c r="E16" s="14">
        <f t="shared" si="1"/>
        <v>0.8</v>
      </c>
    </row>
    <row r="17" spans="1:5" ht="10.5">
      <c r="A17" s="8" t="s">
        <v>11</v>
      </c>
      <c r="B17" s="19">
        <v>15228</v>
      </c>
      <c r="C17" s="19">
        <v>15248</v>
      </c>
      <c r="D17" s="11">
        <f t="shared" si="0"/>
        <v>-20</v>
      </c>
      <c r="E17" s="14">
        <f t="shared" si="1"/>
        <v>-0.1</v>
      </c>
    </row>
    <row r="18" spans="1:5" ht="10.5">
      <c r="A18" s="8" t="s">
        <v>12</v>
      </c>
      <c r="B18" s="19">
        <v>91730</v>
      </c>
      <c r="C18" s="19">
        <v>91194</v>
      </c>
      <c r="D18" s="11">
        <f t="shared" si="0"/>
        <v>536</v>
      </c>
      <c r="E18" s="14">
        <f t="shared" si="1"/>
        <v>0.6</v>
      </c>
    </row>
    <row r="19" spans="1:5" ht="10.5">
      <c r="A19" s="8" t="s">
        <v>35</v>
      </c>
      <c r="B19" s="19">
        <v>14177</v>
      </c>
      <c r="C19" s="19">
        <v>14521</v>
      </c>
      <c r="D19" s="11">
        <f t="shared" si="0"/>
        <v>-344</v>
      </c>
      <c r="E19" s="14">
        <f t="shared" si="1"/>
        <v>-2.4</v>
      </c>
    </row>
    <row r="20" spans="1:5" ht="10.5">
      <c r="A20" s="8" t="s">
        <v>36</v>
      </c>
      <c r="B20" s="19">
        <v>14112</v>
      </c>
      <c r="C20" s="19">
        <v>13966</v>
      </c>
      <c r="D20" s="11">
        <f t="shared" si="0"/>
        <v>146</v>
      </c>
      <c r="E20" s="14">
        <f t="shared" si="1"/>
        <v>1</v>
      </c>
    </row>
    <row r="21" spans="1:5" ht="10.5">
      <c r="A21" s="8" t="s">
        <v>37</v>
      </c>
      <c r="B21" s="19">
        <v>738</v>
      </c>
      <c r="C21" s="19">
        <v>706</v>
      </c>
      <c r="D21" s="11">
        <f t="shared" si="0"/>
        <v>32</v>
      </c>
      <c r="E21" s="14">
        <f t="shared" si="1"/>
        <v>4.5</v>
      </c>
    </row>
    <row r="22" spans="1:5" ht="10.5">
      <c r="A22" s="8" t="s">
        <v>38</v>
      </c>
      <c r="B22" s="19">
        <v>1277</v>
      </c>
      <c r="C22" s="19">
        <v>1240</v>
      </c>
      <c r="D22" s="11">
        <f t="shared" si="0"/>
        <v>37</v>
      </c>
      <c r="E22" s="14">
        <f t="shared" si="1"/>
        <v>3</v>
      </c>
    </row>
    <row r="23" spans="1:5" ht="10.5">
      <c r="A23" s="8" t="s">
        <v>39</v>
      </c>
      <c r="B23" s="19">
        <v>13538</v>
      </c>
      <c r="C23" s="19">
        <v>12946</v>
      </c>
      <c r="D23" s="11">
        <f t="shared" si="0"/>
        <v>592</v>
      </c>
      <c r="E23" s="14">
        <f t="shared" si="1"/>
        <v>4.6</v>
      </c>
    </row>
    <row r="24" spans="1:5" ht="10.5">
      <c r="A24" s="8" t="s">
        <v>40</v>
      </c>
      <c r="B24" s="19">
        <v>13795</v>
      </c>
      <c r="C24" s="19">
        <v>14007</v>
      </c>
      <c r="D24" s="11">
        <f t="shared" si="0"/>
        <v>-212</v>
      </c>
      <c r="E24" s="14">
        <f t="shared" si="1"/>
        <v>-1.5</v>
      </c>
    </row>
    <row r="25" spans="1:5" ht="10.5">
      <c r="A25" s="25" t="s">
        <v>41</v>
      </c>
      <c r="B25" s="27">
        <v>3635</v>
      </c>
      <c r="C25" s="27">
        <v>3578</v>
      </c>
      <c r="D25" s="28">
        <f>B25-C25</f>
        <v>57</v>
      </c>
      <c r="E25" s="30">
        <f>ROUND(D25/C25*100,1)</f>
        <v>1.6</v>
      </c>
    </row>
    <row r="26" spans="1:5" ht="10.5" customHeight="1">
      <c r="A26" s="26"/>
      <c r="B26" s="27"/>
      <c r="C26" s="27"/>
      <c r="D26" s="29">
        <f>B26-C26</f>
        <v>0</v>
      </c>
      <c r="E26" s="29" t="e">
        <f>ROUND(D26/C26*100,1)</f>
        <v>#DIV/0!</v>
      </c>
    </row>
    <row r="27" spans="1:5" s="24" customFormat="1" ht="10.5" customHeight="1">
      <c r="A27" s="21" t="s">
        <v>42</v>
      </c>
      <c r="B27" s="22">
        <v>8977</v>
      </c>
      <c r="C27" s="22">
        <v>7879</v>
      </c>
      <c r="D27" s="23">
        <f t="shared" si="0"/>
        <v>1098</v>
      </c>
      <c r="E27" s="14">
        <f t="shared" si="1"/>
        <v>13.9</v>
      </c>
    </row>
    <row r="28" spans="1:5" ht="10.5" customHeight="1">
      <c r="A28" s="8" t="s">
        <v>34</v>
      </c>
      <c r="B28" s="19">
        <v>21481</v>
      </c>
      <c r="C28" s="19">
        <v>22351</v>
      </c>
      <c r="D28" s="11">
        <f t="shared" si="0"/>
        <v>-870</v>
      </c>
      <c r="E28" s="14">
        <f t="shared" si="1"/>
        <v>-3.9</v>
      </c>
    </row>
    <row r="29" spans="1:5" ht="10.5" customHeight="1">
      <c r="A29" s="8" t="s">
        <v>13</v>
      </c>
      <c r="B29" s="19">
        <v>26995</v>
      </c>
      <c r="C29" s="19">
        <v>26373</v>
      </c>
      <c r="D29" s="11">
        <f t="shared" si="0"/>
        <v>622</v>
      </c>
      <c r="E29" s="14">
        <f t="shared" si="1"/>
        <v>2.4</v>
      </c>
    </row>
    <row r="30" spans="1:5" ht="10.5" customHeight="1">
      <c r="A30" s="8" t="s">
        <v>17</v>
      </c>
      <c r="B30" s="19">
        <v>26710</v>
      </c>
      <c r="C30" s="19">
        <v>26072</v>
      </c>
      <c r="D30" s="11">
        <f t="shared" si="0"/>
        <v>638</v>
      </c>
      <c r="E30" s="14">
        <f t="shared" si="1"/>
        <v>2.4</v>
      </c>
    </row>
    <row r="31" spans="1:5" ht="10.5" customHeight="1">
      <c r="A31" s="8" t="s">
        <v>18</v>
      </c>
      <c r="B31" s="19">
        <v>285</v>
      </c>
      <c r="C31" s="19">
        <v>301</v>
      </c>
      <c r="D31" s="11">
        <f t="shared" si="0"/>
        <v>-16</v>
      </c>
      <c r="E31" s="14">
        <f t="shared" si="1"/>
        <v>-5.3</v>
      </c>
    </row>
    <row r="32" spans="1:5" ht="10.5" customHeight="1">
      <c r="A32" s="8" t="s">
        <v>19</v>
      </c>
      <c r="B32" s="19">
        <v>283</v>
      </c>
      <c r="C32" s="19">
        <v>283</v>
      </c>
      <c r="D32" s="11">
        <f t="shared" si="0"/>
        <v>0</v>
      </c>
      <c r="E32" s="14">
        <f t="shared" si="1"/>
        <v>0</v>
      </c>
    </row>
    <row r="33" spans="1:5" ht="10.5" customHeight="1">
      <c r="A33" s="8" t="s">
        <v>20</v>
      </c>
      <c r="B33" s="19">
        <v>72</v>
      </c>
      <c r="C33" s="19">
        <v>72</v>
      </c>
      <c r="D33" s="11">
        <f t="shared" si="0"/>
        <v>0</v>
      </c>
      <c r="E33" s="14">
        <f t="shared" si="1"/>
        <v>0</v>
      </c>
    </row>
    <row r="34" spans="1:5" ht="10.5" customHeight="1">
      <c r="A34" s="8" t="s">
        <v>21</v>
      </c>
      <c r="B34" s="19">
        <v>602</v>
      </c>
      <c r="C34" s="19">
        <v>621</v>
      </c>
      <c r="D34" s="11">
        <f t="shared" si="0"/>
        <v>-19</v>
      </c>
      <c r="E34" s="14">
        <f t="shared" si="1"/>
        <v>-3.1</v>
      </c>
    </row>
    <row r="35" spans="1:5" ht="10.5" customHeight="1">
      <c r="A35" s="8" t="s">
        <v>24</v>
      </c>
      <c r="B35" s="19">
        <v>1178</v>
      </c>
      <c r="C35" s="19">
        <v>1196</v>
      </c>
      <c r="D35" s="11">
        <f t="shared" si="0"/>
        <v>-18</v>
      </c>
      <c r="E35" s="14">
        <f t="shared" si="1"/>
        <v>-1.5</v>
      </c>
    </row>
    <row r="36" spans="1:5" ht="10.5" customHeight="1">
      <c r="A36" s="8" t="s">
        <v>22</v>
      </c>
      <c r="B36" s="19">
        <v>370</v>
      </c>
      <c r="C36" s="19">
        <v>344</v>
      </c>
      <c r="D36" s="11">
        <f t="shared" si="0"/>
        <v>26</v>
      </c>
      <c r="E36" s="14">
        <f t="shared" si="1"/>
        <v>7.6</v>
      </c>
    </row>
    <row r="37" spans="1:5" ht="10.5" customHeight="1">
      <c r="A37" s="8" t="s">
        <v>25</v>
      </c>
      <c r="B37" s="19">
        <v>54</v>
      </c>
      <c r="C37" s="19">
        <v>55</v>
      </c>
      <c r="D37" s="11">
        <f t="shared" si="0"/>
        <v>-1</v>
      </c>
      <c r="E37" s="14">
        <f t="shared" si="1"/>
        <v>-1.8</v>
      </c>
    </row>
    <row r="38" spans="1:5" ht="10.5" customHeight="1">
      <c r="A38" s="8" t="s">
        <v>33</v>
      </c>
      <c r="B38" s="19">
        <v>92186</v>
      </c>
      <c r="C38" s="19">
        <v>91907</v>
      </c>
      <c r="D38" s="11">
        <f t="shared" si="0"/>
        <v>279</v>
      </c>
      <c r="E38" s="14">
        <f t="shared" si="1"/>
        <v>0.3</v>
      </c>
    </row>
    <row r="39" spans="1:5" ht="10.5" customHeight="1">
      <c r="A39" s="8" t="s">
        <v>14</v>
      </c>
      <c r="B39" s="19">
        <v>16091</v>
      </c>
      <c r="C39" s="19">
        <v>16184</v>
      </c>
      <c r="D39" s="11">
        <f t="shared" si="0"/>
        <v>-93</v>
      </c>
      <c r="E39" s="14">
        <f t="shared" si="1"/>
        <v>-0.6</v>
      </c>
    </row>
    <row r="40" spans="1:5" ht="10.5" customHeight="1">
      <c r="A40" s="8" t="s">
        <v>15</v>
      </c>
      <c r="B40" s="19">
        <v>42890</v>
      </c>
      <c r="C40" s="19">
        <v>42370</v>
      </c>
      <c r="D40" s="11">
        <f t="shared" si="0"/>
        <v>520</v>
      </c>
      <c r="E40" s="14">
        <f t="shared" si="1"/>
        <v>1.2</v>
      </c>
    </row>
    <row r="41" spans="1:5" ht="10.5" customHeight="1">
      <c r="A41" s="8" t="s">
        <v>44</v>
      </c>
      <c r="B41" s="19">
        <v>-77</v>
      </c>
      <c r="C41" s="19">
        <v>-77</v>
      </c>
      <c r="D41" s="11">
        <f t="shared" si="0"/>
        <v>0</v>
      </c>
      <c r="E41" s="14">
        <f t="shared" si="1"/>
        <v>0</v>
      </c>
    </row>
    <row r="42" spans="1:5" ht="10.5" customHeight="1">
      <c r="A42" s="8" t="s">
        <v>43</v>
      </c>
      <c r="B42" s="19">
        <v>-306</v>
      </c>
      <c r="C42" s="19">
        <v>-225</v>
      </c>
      <c r="D42" s="11">
        <f t="shared" si="0"/>
        <v>-81</v>
      </c>
      <c r="E42" s="14">
        <f t="shared" si="1"/>
        <v>36</v>
      </c>
    </row>
    <row r="43" spans="1:5" ht="10.5" customHeight="1">
      <c r="A43" s="9" t="s">
        <v>16</v>
      </c>
      <c r="B43" s="20">
        <v>868973</v>
      </c>
      <c r="C43" s="20">
        <v>866198</v>
      </c>
      <c r="D43" s="12">
        <f>B43-C43</f>
        <v>2775</v>
      </c>
      <c r="E43" s="15">
        <f>ROUND(D43/C43*100,1)</f>
        <v>0.3</v>
      </c>
    </row>
    <row r="44" spans="1:2" ht="10.5">
      <c r="A44" s="17"/>
      <c r="B44" s="16"/>
    </row>
  </sheetData>
  <sheetProtection/>
  <mergeCells count="5">
    <mergeCell ref="A25:A26"/>
    <mergeCell ref="C25:C26"/>
    <mergeCell ref="B25:B26"/>
    <mergeCell ref="D25:D26"/>
    <mergeCell ref="E25:E26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2013-08-08T04:18:58Z</cp:lastPrinted>
  <dcterms:created xsi:type="dcterms:W3CDTF">2013-08-07T13:11:13Z</dcterms:created>
  <dcterms:modified xsi:type="dcterms:W3CDTF">2020-04-23T10:47:40Z</dcterms:modified>
  <cp:category/>
  <cp:version/>
  <cp:contentType/>
  <cp:contentStatus/>
</cp:coreProperties>
</file>