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20" windowWidth="11830" windowHeight="9600" activeTab="0"/>
  </bookViews>
  <sheets>
    <sheet name="4-1d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<sst xmlns="http://schemas.openxmlformats.org/spreadsheetml/2006/main" count="58" uniqueCount="56">
  <si>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第４部　その他参考資料</t>
  </si>
  <si>
    <t>（単位　億円・％）</t>
  </si>
  <si>
    <t>区　　　　　分</t>
  </si>
  <si>
    <t>比較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</si>
  <si>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</si>
  <si>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</si>
  <si>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</si>
  <si>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</si>
  <si>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</si>
  <si>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</si>
  <si>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</si>
  <si>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１　収益勘定繰出金</t>
  </si>
  <si>
    <t>　２　資本勘定繰出金</t>
  </si>
  <si>
    <t>　　歳出合計</t>
  </si>
  <si>
    <t>　　（ア）　義務教育教職員</t>
  </si>
  <si>
    <t>　　（イ）　警察関係職員</t>
  </si>
  <si>
    <t>　　（ウ）　消防職員</t>
  </si>
  <si>
    <t>　　（ア）　生活保護費</t>
  </si>
  <si>
    <t>　　（イ）　児童保護費</t>
  </si>
  <si>
    <t>　　（ウ）　障害者自立支援給付費</t>
  </si>
  <si>
    <t>　　（ア）　普通建設事業費</t>
  </si>
  <si>
    <t>　　（イ）　災害復旧事業費</t>
  </si>
  <si>
    <t>　　（ア）　過疎対策事業費</t>
  </si>
  <si>
    <t>　　（イ）　地域活性化事業費</t>
  </si>
  <si>
    <t>　　（エ）　防災対策事業費</t>
  </si>
  <si>
    <t>　　（エ）　一般職員及び義務制以外の教員並びに特別職等</t>
  </si>
  <si>
    <t>　１　直轄事業負担金</t>
  </si>
  <si>
    <t>　３　国民健康保険・後期高齢者医療制度関係事業費</t>
  </si>
  <si>
    <t>　３　一般事業費</t>
  </si>
  <si>
    <t>　４　特別事業費</t>
  </si>
  <si>
    <t>　　（エ）　後期高齢者医療給付費</t>
  </si>
  <si>
    <t>　　（オ）　介護給付費</t>
  </si>
  <si>
    <t>　　（ウ）　旧合併特例事業費</t>
  </si>
  <si>
    <t>　　（オ）　施設整備事業費（一般財源化分）</t>
  </si>
  <si>
    <t>その４　歳出（通常収支分）</t>
  </si>
  <si>
    <t>計画額</t>
  </si>
  <si>
    <t>計画額</t>
  </si>
  <si>
    <t>Ⅳ　公債費</t>
  </si>
  <si>
    <t>Ⅴ　維持補修費</t>
  </si>
  <si>
    <t>Ⅵ　投資的経費</t>
  </si>
  <si>
    <t>　２　退職手当</t>
  </si>
  <si>
    <t>　３　恩給費</t>
  </si>
  <si>
    <t>　１　給与費（退職手当を除く）</t>
  </si>
  <si>
    <t>　　（カ）　緊急防災・減災事業費</t>
  </si>
  <si>
    <t>　　（カ）　児童手当等交付金</t>
  </si>
  <si>
    <t>　　（キ）　子どものための教育・保育給付費負担金</t>
  </si>
  <si>
    <t>　　（ク）　その他の一般行政経費</t>
  </si>
  <si>
    <t>Ⅶ　公営企業繰出金</t>
  </si>
  <si>
    <t>Ⅷ　地方交付税の不交付団体における平均水準を超える
　　必要経費</t>
  </si>
  <si>
    <t>　４　まち・ひと・しごと創生事業費</t>
  </si>
  <si>
    <t>　５　重点課題対応分</t>
  </si>
  <si>
    <t>Ⅲ　地域経済基盤強化・雇用等対策費</t>
  </si>
  <si>
    <t>平成29年度</t>
  </si>
  <si>
    <t>　　（キ）　公共施設等適正管理推進事業費</t>
  </si>
  <si>
    <t>　４－１表　平成30年度地方財政計画</t>
  </si>
  <si>
    <t>平成30年度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</si>
</sst>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  <numFmt numFmtId="185" formatCode="#,##0_);[Red]\(#,##0\)"/>
    <numFmt numFmtId="186" formatCode="&quot;△ &quot;0.0;&quot;△ &quot;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9" fontId="2" fillId="0" borderId="14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79" fontId="2" fillId="0" borderId="15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/>
    </xf>
    <xf numFmtId="178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54</v>
      </c>
    </row>
    <row r="3" spans="1:5" ht="10.5">
      <c r="A3" s="1" t="s">
        <v>34</v>
      </c>
      <c r="E3" s="1" t="s">
        <v>1</v>
      </c>
    </row>
    <row r="4" spans="1:5" ht="12.75">
      <c r="A4" s="3" t="s">
        <v>2</v>
      </c>
      <c r="B4" s="3" t="s">
        <v>55</v>
      </c>
      <c r="C4" s="3" t="s">
        <v>52</v>
      </c>
      <c r="D4" s="5" t="s">
        <v>3</v>
      </c>
      <c r="E4" s="6"/>
    </row>
    <row r="5" spans="1:5" ht="10.5">
      <c r="A5" s="7"/>
      <c r="B5" s="17" t="s">
        <v>36</v>
      </c>
      <c r="C5" s="17" t="s">
        <v>35</v>
      </c>
      <c r="D5" s="4" t="s">
        <v>4</v>
      </c>
      <c r="E5" s="4" t="s">
        <v>5</v>
      </c>
    </row>
    <row r="6" spans="1:5" ht="10.5" customHeight="1">
      <c r="A6" s="2" t="s">
        <v>6</v>
      </c>
      <c r="B6" s="21">
        <v>203144</v>
      </c>
      <c r="C6" s="21">
        <v>203209</v>
      </c>
      <c r="D6" s="10">
        <f aca="true" t="shared" si="0" ref="D6:D50">B6-C6</f>
        <v>-65</v>
      </c>
      <c r="E6" s="26">
        <f>ROUND(D6/C6*100,1)</f>
        <v>0</v>
      </c>
    </row>
    <row r="7" spans="1:5" ht="10.5" customHeight="1">
      <c r="A7" s="15" t="s">
        <v>42</v>
      </c>
      <c r="B7" s="20">
        <v>187222</v>
      </c>
      <c r="C7" s="20">
        <v>186629</v>
      </c>
      <c r="D7" s="11">
        <f t="shared" si="0"/>
        <v>593</v>
      </c>
      <c r="E7" s="12">
        <f>ROUND(D7/C7*100,1)</f>
        <v>0.3</v>
      </c>
    </row>
    <row r="8" spans="1:5" ht="10.5" customHeight="1">
      <c r="A8" s="8" t="s">
        <v>14</v>
      </c>
      <c r="B8" s="20">
        <v>56403</v>
      </c>
      <c r="C8" s="20">
        <v>56553</v>
      </c>
      <c r="D8" s="11">
        <f t="shared" si="0"/>
        <v>-150</v>
      </c>
      <c r="E8" s="12">
        <f aca="true" t="shared" si="1" ref="E8:E52">ROUND(D8/C8*100,1)</f>
        <v>-0.3</v>
      </c>
    </row>
    <row r="9" spans="1:5" ht="10.5" customHeight="1">
      <c r="A9" s="8" t="s">
        <v>15</v>
      </c>
      <c r="B9" s="20">
        <v>23407</v>
      </c>
      <c r="C9" s="20">
        <v>23463</v>
      </c>
      <c r="D9" s="11">
        <f t="shared" si="0"/>
        <v>-56</v>
      </c>
      <c r="E9" s="12">
        <f t="shared" si="1"/>
        <v>-0.2</v>
      </c>
    </row>
    <row r="10" spans="1:5" ht="10.5" customHeight="1">
      <c r="A10" s="8" t="s">
        <v>16</v>
      </c>
      <c r="B10" s="20">
        <v>12313</v>
      </c>
      <c r="C10" s="20">
        <v>12224</v>
      </c>
      <c r="D10" s="11">
        <f t="shared" si="0"/>
        <v>89</v>
      </c>
      <c r="E10" s="12">
        <f t="shared" si="1"/>
        <v>0.7</v>
      </c>
    </row>
    <row r="11" spans="1:5" ht="10.5" customHeight="1">
      <c r="A11" s="8" t="s">
        <v>25</v>
      </c>
      <c r="B11" s="20">
        <v>95099</v>
      </c>
      <c r="C11" s="20">
        <v>94389</v>
      </c>
      <c r="D11" s="11">
        <f t="shared" si="0"/>
        <v>710</v>
      </c>
      <c r="E11" s="12">
        <f t="shared" si="1"/>
        <v>0.8</v>
      </c>
    </row>
    <row r="12" spans="1:5" ht="11.25" customHeight="1">
      <c r="A12" s="8" t="s">
        <v>40</v>
      </c>
      <c r="B12" s="20">
        <v>15831</v>
      </c>
      <c r="C12" s="20">
        <v>16472</v>
      </c>
      <c r="D12" s="11">
        <f t="shared" si="0"/>
        <v>-641</v>
      </c>
      <c r="E12" s="12">
        <f t="shared" si="1"/>
        <v>-3.9</v>
      </c>
    </row>
    <row r="13" spans="1:5" ht="10.5">
      <c r="A13" s="8" t="s">
        <v>41</v>
      </c>
      <c r="B13" s="20">
        <v>91</v>
      </c>
      <c r="C13" s="20">
        <v>108</v>
      </c>
      <c r="D13" s="11">
        <f t="shared" si="0"/>
        <v>-17</v>
      </c>
      <c r="E13" s="12">
        <f t="shared" si="1"/>
        <v>-15.7</v>
      </c>
    </row>
    <row r="14" spans="1:5" ht="10.5">
      <c r="A14" s="8" t="s">
        <v>7</v>
      </c>
      <c r="B14" s="20">
        <v>370522</v>
      </c>
      <c r="C14" s="20">
        <v>365590</v>
      </c>
      <c r="D14" s="11">
        <f t="shared" si="0"/>
        <v>4932</v>
      </c>
      <c r="E14" s="12">
        <f t="shared" si="1"/>
        <v>1.3</v>
      </c>
    </row>
    <row r="15" spans="1:5" ht="10.5">
      <c r="A15" s="8" t="s">
        <v>8</v>
      </c>
      <c r="B15" s="20">
        <v>202356</v>
      </c>
      <c r="C15" s="20">
        <v>197809</v>
      </c>
      <c r="D15" s="11">
        <f t="shared" si="0"/>
        <v>4547</v>
      </c>
      <c r="E15" s="12">
        <f t="shared" si="1"/>
        <v>2.3</v>
      </c>
    </row>
    <row r="16" spans="1:5" ht="10.5">
      <c r="A16" s="8" t="s">
        <v>17</v>
      </c>
      <c r="B16" s="20">
        <v>38702</v>
      </c>
      <c r="C16" s="20">
        <v>38922</v>
      </c>
      <c r="D16" s="11">
        <f t="shared" si="0"/>
        <v>-220</v>
      </c>
      <c r="E16" s="12">
        <f t="shared" si="1"/>
        <v>-0.6</v>
      </c>
    </row>
    <row r="17" spans="1:5" ht="10.5">
      <c r="A17" s="8" t="s">
        <v>18</v>
      </c>
      <c r="B17" s="20">
        <v>7316</v>
      </c>
      <c r="C17" s="20">
        <v>6161</v>
      </c>
      <c r="D17" s="11">
        <f t="shared" si="0"/>
        <v>1155</v>
      </c>
      <c r="E17" s="12">
        <f t="shared" si="1"/>
        <v>18.7</v>
      </c>
    </row>
    <row r="18" spans="1:5" ht="10.5">
      <c r="A18" s="8" t="s">
        <v>19</v>
      </c>
      <c r="B18" s="22">
        <v>27076</v>
      </c>
      <c r="C18" s="22">
        <v>25891</v>
      </c>
      <c r="D18" s="11">
        <f t="shared" si="0"/>
        <v>1185</v>
      </c>
      <c r="E18" s="12">
        <f t="shared" si="1"/>
        <v>4.6</v>
      </c>
    </row>
    <row r="19" spans="1:5" ht="10.5">
      <c r="A19" s="8" t="s">
        <v>30</v>
      </c>
      <c r="B19" s="20">
        <v>25901</v>
      </c>
      <c r="C19" s="20">
        <v>25288</v>
      </c>
      <c r="D19" s="11">
        <f t="shared" si="0"/>
        <v>613</v>
      </c>
      <c r="E19" s="12">
        <f t="shared" si="1"/>
        <v>2.4</v>
      </c>
    </row>
    <row r="20" spans="1:5" ht="10.5">
      <c r="A20" s="8" t="s">
        <v>31</v>
      </c>
      <c r="B20" s="20">
        <v>27436</v>
      </c>
      <c r="C20" s="20">
        <v>26661</v>
      </c>
      <c r="D20" s="11">
        <f t="shared" si="0"/>
        <v>775</v>
      </c>
      <c r="E20" s="12">
        <f t="shared" si="1"/>
        <v>2.9</v>
      </c>
    </row>
    <row r="21" spans="1:5" ht="10.5">
      <c r="A21" s="8" t="s">
        <v>44</v>
      </c>
      <c r="B21" s="20">
        <v>19785</v>
      </c>
      <c r="C21" s="20">
        <v>20094</v>
      </c>
      <c r="D21" s="11">
        <f t="shared" si="0"/>
        <v>-309</v>
      </c>
      <c r="E21" s="12">
        <f t="shared" si="1"/>
        <v>-1.5</v>
      </c>
    </row>
    <row r="22" spans="1:5" ht="10.5">
      <c r="A22" s="8" t="s">
        <v>45</v>
      </c>
      <c r="B22" s="20">
        <v>17246</v>
      </c>
      <c r="C22" s="20">
        <v>15759</v>
      </c>
      <c r="D22" s="11">
        <f t="shared" si="0"/>
        <v>1487</v>
      </c>
      <c r="E22" s="12">
        <f t="shared" si="1"/>
        <v>9.4</v>
      </c>
    </row>
    <row r="23" spans="1:5" ht="10.5">
      <c r="A23" s="8" t="s">
        <v>46</v>
      </c>
      <c r="B23" s="20">
        <v>38894</v>
      </c>
      <c r="C23" s="20">
        <v>39033</v>
      </c>
      <c r="D23" s="11">
        <f t="shared" si="0"/>
        <v>-139</v>
      </c>
      <c r="E23" s="12">
        <f t="shared" si="1"/>
        <v>-0.4</v>
      </c>
    </row>
    <row r="24" spans="1:5" ht="10.5">
      <c r="A24" s="8" t="s">
        <v>9</v>
      </c>
      <c r="B24" s="20">
        <v>140614</v>
      </c>
      <c r="C24" s="20">
        <v>140213</v>
      </c>
      <c r="D24" s="11">
        <f t="shared" si="0"/>
        <v>401</v>
      </c>
      <c r="E24" s="12">
        <f t="shared" si="1"/>
        <v>0.3</v>
      </c>
    </row>
    <row r="25" spans="1:5" ht="10.5">
      <c r="A25" s="8" t="s">
        <v>27</v>
      </c>
      <c r="B25" s="20">
        <v>15052</v>
      </c>
      <c r="C25" s="20">
        <v>15068</v>
      </c>
      <c r="D25" s="11">
        <f t="shared" si="0"/>
        <v>-16</v>
      </c>
      <c r="E25" s="12">
        <f t="shared" si="1"/>
        <v>-0.1</v>
      </c>
    </row>
    <row r="26" spans="1:5" ht="10.5">
      <c r="A26" s="8" t="s">
        <v>49</v>
      </c>
      <c r="B26" s="20">
        <v>10000</v>
      </c>
      <c r="C26" s="20">
        <v>10000</v>
      </c>
      <c r="D26" s="11">
        <f t="shared" si="0"/>
        <v>0</v>
      </c>
      <c r="E26" s="12">
        <f t="shared" si="1"/>
        <v>0</v>
      </c>
    </row>
    <row r="27" spans="1:5" ht="10.5">
      <c r="A27" s="8" t="s">
        <v>50</v>
      </c>
      <c r="B27" s="20">
        <v>2500</v>
      </c>
      <c r="C27" s="20">
        <v>2500</v>
      </c>
      <c r="D27" s="11">
        <f t="shared" si="0"/>
        <v>0</v>
      </c>
      <c r="E27" s="12">
        <f t="shared" si="1"/>
        <v>0</v>
      </c>
    </row>
    <row r="28" spans="1:5" ht="10.5">
      <c r="A28" s="16" t="s">
        <v>51</v>
      </c>
      <c r="B28" s="27">
        <v>0</v>
      </c>
      <c r="C28" s="20">
        <v>1950</v>
      </c>
      <c r="D28" s="11">
        <f t="shared" si="0"/>
        <v>-1950</v>
      </c>
      <c r="E28" s="12">
        <f t="shared" si="1"/>
        <v>-100</v>
      </c>
    </row>
    <row r="29" spans="1:5" ht="10.5">
      <c r="A29" s="8" t="s">
        <v>37</v>
      </c>
      <c r="B29" s="20">
        <v>122064</v>
      </c>
      <c r="C29" s="20">
        <v>125902</v>
      </c>
      <c r="D29" s="11">
        <f t="shared" si="0"/>
        <v>-3838</v>
      </c>
      <c r="E29" s="12">
        <f t="shared" si="1"/>
        <v>-3</v>
      </c>
    </row>
    <row r="30" spans="1:5" ht="10.5">
      <c r="A30" s="8" t="s">
        <v>38</v>
      </c>
      <c r="B30" s="20">
        <v>13079</v>
      </c>
      <c r="C30" s="20">
        <v>12621</v>
      </c>
      <c r="D30" s="11">
        <f t="shared" si="0"/>
        <v>458</v>
      </c>
      <c r="E30" s="12">
        <f t="shared" si="1"/>
        <v>3.6</v>
      </c>
    </row>
    <row r="31" spans="1:5" ht="10.5">
      <c r="A31" s="8" t="s">
        <v>39</v>
      </c>
      <c r="B31" s="20">
        <v>116180</v>
      </c>
      <c r="C31" s="20">
        <v>113570</v>
      </c>
      <c r="D31" s="11">
        <f t="shared" si="0"/>
        <v>2610</v>
      </c>
      <c r="E31" s="12">
        <f t="shared" si="1"/>
        <v>2.3</v>
      </c>
    </row>
    <row r="32" spans="1:5" ht="10.5">
      <c r="A32" s="8" t="s">
        <v>26</v>
      </c>
      <c r="B32" s="20">
        <v>5612</v>
      </c>
      <c r="C32" s="20">
        <v>5590</v>
      </c>
      <c r="D32" s="11">
        <f t="shared" si="0"/>
        <v>22</v>
      </c>
      <c r="E32" s="12">
        <f t="shared" si="1"/>
        <v>0.4</v>
      </c>
    </row>
    <row r="33" spans="1:5" ht="10.5">
      <c r="A33" s="8" t="s">
        <v>10</v>
      </c>
      <c r="B33" s="20">
        <v>52492</v>
      </c>
      <c r="C33" s="20">
        <v>51683</v>
      </c>
      <c r="D33" s="11">
        <f t="shared" si="0"/>
        <v>809</v>
      </c>
      <c r="E33" s="12">
        <f t="shared" si="1"/>
        <v>1.6</v>
      </c>
    </row>
    <row r="34" spans="1:5" ht="10.5">
      <c r="A34" s="8" t="s">
        <v>20</v>
      </c>
      <c r="B34" s="20">
        <v>52112</v>
      </c>
      <c r="C34" s="20">
        <v>51278</v>
      </c>
      <c r="D34" s="11">
        <f t="shared" si="0"/>
        <v>834</v>
      </c>
      <c r="E34" s="12">
        <f t="shared" si="1"/>
        <v>1.6</v>
      </c>
    </row>
    <row r="35" spans="1:5" ht="10.5">
      <c r="A35" s="8" t="s">
        <v>21</v>
      </c>
      <c r="B35" s="20">
        <v>380</v>
      </c>
      <c r="C35" s="20">
        <v>405</v>
      </c>
      <c r="D35" s="11">
        <f t="shared" si="0"/>
        <v>-25</v>
      </c>
      <c r="E35" s="12">
        <f t="shared" si="1"/>
        <v>-6.2</v>
      </c>
    </row>
    <row r="36" spans="1:5" ht="10.5">
      <c r="A36" s="8" t="s">
        <v>28</v>
      </c>
      <c r="B36" s="20">
        <v>28093</v>
      </c>
      <c r="C36" s="20">
        <v>27726</v>
      </c>
      <c r="D36" s="11">
        <f t="shared" si="0"/>
        <v>367</v>
      </c>
      <c r="E36" s="12">
        <f t="shared" si="1"/>
        <v>1.3</v>
      </c>
    </row>
    <row r="37" spans="1:5" ht="10.5">
      <c r="A37" s="8" t="s">
        <v>20</v>
      </c>
      <c r="B37" s="20">
        <v>27718</v>
      </c>
      <c r="C37" s="20">
        <v>27356</v>
      </c>
      <c r="D37" s="11">
        <f t="shared" si="0"/>
        <v>362</v>
      </c>
      <c r="E37" s="12">
        <f t="shared" si="1"/>
        <v>1.3</v>
      </c>
    </row>
    <row r="38" spans="1:5" ht="10.5">
      <c r="A38" s="8" t="s">
        <v>21</v>
      </c>
      <c r="B38" s="20">
        <v>375</v>
      </c>
      <c r="C38" s="20">
        <v>370</v>
      </c>
      <c r="D38" s="11">
        <f t="shared" si="0"/>
        <v>5</v>
      </c>
      <c r="E38" s="12">
        <f t="shared" si="1"/>
        <v>1.4</v>
      </c>
    </row>
    <row r="39" spans="1:5" ht="10.5">
      <c r="A39" s="8" t="s">
        <v>29</v>
      </c>
      <c r="B39" s="20">
        <v>29983</v>
      </c>
      <c r="C39" s="20">
        <v>28571</v>
      </c>
      <c r="D39" s="11">
        <f t="shared" si="0"/>
        <v>1412</v>
      </c>
      <c r="E39" s="12">
        <f t="shared" si="1"/>
        <v>4.9</v>
      </c>
    </row>
    <row r="40" spans="1:5" ht="10.5">
      <c r="A40" s="8" t="s">
        <v>22</v>
      </c>
      <c r="B40" s="20">
        <v>10878</v>
      </c>
      <c r="C40" s="20">
        <v>10766</v>
      </c>
      <c r="D40" s="11">
        <f t="shared" si="0"/>
        <v>112</v>
      </c>
      <c r="E40" s="12">
        <f t="shared" si="1"/>
        <v>1</v>
      </c>
    </row>
    <row r="41" spans="1:5" ht="10.5">
      <c r="A41" s="8" t="s">
        <v>23</v>
      </c>
      <c r="B41" s="20">
        <v>820</v>
      </c>
      <c r="C41" s="20">
        <v>820</v>
      </c>
      <c r="D41" s="11">
        <f t="shared" si="0"/>
        <v>0</v>
      </c>
      <c r="E41" s="12">
        <f t="shared" si="1"/>
        <v>0</v>
      </c>
    </row>
    <row r="42" spans="1:5" ht="10.5">
      <c r="A42" s="8" t="s">
        <v>32</v>
      </c>
      <c r="B42" s="20">
        <v>6602</v>
      </c>
      <c r="C42" s="20">
        <v>6602</v>
      </c>
      <c r="D42" s="11">
        <f t="shared" si="0"/>
        <v>0</v>
      </c>
      <c r="E42" s="12">
        <f t="shared" si="1"/>
        <v>0</v>
      </c>
    </row>
    <row r="43" spans="1:5" ht="10.5">
      <c r="A43" s="8" t="s">
        <v>24</v>
      </c>
      <c r="B43" s="20">
        <v>948</v>
      </c>
      <c r="C43" s="20">
        <v>948</v>
      </c>
      <c r="D43" s="11">
        <f t="shared" si="0"/>
        <v>0</v>
      </c>
      <c r="E43" s="12">
        <f t="shared" si="1"/>
        <v>0</v>
      </c>
    </row>
    <row r="44" spans="1:5" ht="10.5">
      <c r="A44" s="8" t="s">
        <v>33</v>
      </c>
      <c r="B44" s="20">
        <v>935</v>
      </c>
      <c r="C44" s="20">
        <v>935</v>
      </c>
      <c r="D44" s="11">
        <f t="shared" si="0"/>
        <v>0</v>
      </c>
      <c r="E44" s="12">
        <f t="shared" si="1"/>
        <v>0</v>
      </c>
    </row>
    <row r="45" spans="1:5" ht="10.5">
      <c r="A45" s="8" t="s">
        <v>43</v>
      </c>
      <c r="B45" s="20">
        <v>5000</v>
      </c>
      <c r="C45" s="20">
        <v>5000</v>
      </c>
      <c r="D45" s="11">
        <f t="shared" si="0"/>
        <v>0</v>
      </c>
      <c r="E45" s="12">
        <f t="shared" si="1"/>
        <v>0</v>
      </c>
    </row>
    <row r="46" spans="1:5" ht="10.5">
      <c r="A46" s="8" t="s">
        <v>53</v>
      </c>
      <c r="B46" s="20">
        <v>4800</v>
      </c>
      <c r="C46" s="20">
        <v>3500</v>
      </c>
      <c r="D46" s="11">
        <f t="shared" si="0"/>
        <v>1300</v>
      </c>
      <c r="E46" s="12">
        <f t="shared" si="1"/>
        <v>37.1</v>
      </c>
    </row>
    <row r="47" spans="1:5" ht="10.5">
      <c r="A47" s="8" t="s">
        <v>47</v>
      </c>
      <c r="B47" s="20">
        <v>25584</v>
      </c>
      <c r="C47" s="20">
        <v>25256</v>
      </c>
      <c r="D47" s="11">
        <f t="shared" si="0"/>
        <v>328</v>
      </c>
      <c r="E47" s="12">
        <f t="shared" si="1"/>
        <v>1.3</v>
      </c>
    </row>
    <row r="48" spans="1:5" ht="10.5">
      <c r="A48" s="8" t="s">
        <v>11</v>
      </c>
      <c r="B48" s="20">
        <v>11715</v>
      </c>
      <c r="C48" s="20">
        <v>11694</v>
      </c>
      <c r="D48" s="11">
        <f t="shared" si="0"/>
        <v>21</v>
      </c>
      <c r="E48" s="12">
        <f t="shared" si="1"/>
        <v>0.2</v>
      </c>
    </row>
    <row r="49" spans="1:5" ht="10.5">
      <c r="A49" s="8" t="s">
        <v>12</v>
      </c>
      <c r="B49" s="20">
        <v>13869</v>
      </c>
      <c r="C49" s="20">
        <v>13562</v>
      </c>
      <c r="D49" s="11">
        <f t="shared" si="0"/>
        <v>307</v>
      </c>
      <c r="E49" s="12">
        <f t="shared" si="1"/>
        <v>2.3</v>
      </c>
    </row>
    <row r="50" spans="1:5" ht="21.75">
      <c r="A50" s="13" t="s">
        <v>48</v>
      </c>
      <c r="B50" s="20">
        <v>18400</v>
      </c>
      <c r="C50" s="20">
        <v>18100</v>
      </c>
      <c r="D50" s="24">
        <f t="shared" si="0"/>
        <v>300</v>
      </c>
      <c r="E50" s="25">
        <f t="shared" si="1"/>
        <v>1.7</v>
      </c>
    </row>
    <row r="51" spans="1:5" ht="10.5">
      <c r="A51" s="13"/>
      <c r="B51" s="20"/>
      <c r="C51" s="20"/>
      <c r="D51" s="11"/>
      <c r="E51" s="12"/>
    </row>
    <row r="52" spans="1:5" ht="10.5">
      <c r="A52" s="9" t="s">
        <v>13</v>
      </c>
      <c r="B52" s="23">
        <v>868973</v>
      </c>
      <c r="C52" s="23">
        <v>866198</v>
      </c>
      <c r="D52" s="18">
        <f>B52-C52</f>
        <v>2775</v>
      </c>
      <c r="E52" s="19">
        <f t="shared" si="1"/>
        <v>0.3</v>
      </c>
    </row>
    <row r="53" spans="1:5" ht="10.5" customHeight="1">
      <c r="A53" s="28"/>
      <c r="B53" s="28"/>
      <c r="C53" s="29"/>
      <c r="D53" s="29"/>
      <c r="E53" s="29"/>
    </row>
    <row r="54" spans="1:5" ht="10.5">
      <c r="A54" s="14"/>
      <c r="B54" s="14"/>
      <c r="C54" s="14"/>
      <c r="D54" s="14"/>
      <c r="E54" s="14"/>
    </row>
  </sheetData>
  <sheetProtection/>
  <mergeCells count="1">
    <mergeCell ref="A53:E53"/>
  </mergeCells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上松　信(016065)</cp:lastModifiedBy>
  <cp:lastPrinted>2014-08-06T04:30:44Z</cp:lastPrinted>
  <dcterms:created xsi:type="dcterms:W3CDTF">2014-07-25T13:22:30Z</dcterms:created>
  <dcterms:modified xsi:type="dcterms:W3CDTF">2020-04-23T10:57:24Z</dcterms:modified>
  <cp:category/>
  <cp:version/>
  <cp:contentType/>
  <cp:contentStatus/>
</cp:coreProperties>
</file>