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3240" windowWidth="14760" windowHeight="3060" tabRatio="865" activeTab="0"/>
  </bookViews>
  <sheets>
    <sheet name="見積書（総括表） 記載例 " sheetId="1" r:id="rId1"/>
    <sheet name="見積書 (内訳書)(記載例あり）" sheetId="2" r:id="rId2"/>
  </sheets>
  <externalReferences>
    <externalReference r:id="rId5"/>
    <externalReference r:id="rId6"/>
    <externalReference r:id="rId7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_xlfn.SUMIFS" hidden="1">#NAME?</definedName>
    <definedName name="fff" hidden="1">#REF!</definedName>
    <definedName name="_xlnm.Print_Area" localSheetId="1">'見積書 (内訳書)(記載例あり）'!$A$1:$V$83</definedName>
    <definedName name="_xlnm.Print_Area" localSheetId="0">'見積書（総括表） 記載例 '!$A$1:$V$55</definedName>
    <definedName name="ｑｑｑ" localSheetId="1" hidden="1">#REF!</definedName>
    <definedName name="ｑｑｑ" localSheetId="0" hidden="1">#REF!</definedName>
    <definedName name="ｑｑｑ" hidden="1">#REF!</definedName>
    <definedName name="は" localSheetId="1" hidden="1">#REF!</definedName>
    <definedName name="は" localSheetId="0" hidden="1">#REF!</definedName>
    <definedName name="は" hidden="1">#REF!</definedName>
    <definedName name="説明" localSheetId="1" hidden="1">#REF!</definedName>
    <definedName name="説明" localSheetId="0" hidden="1">#REF!</definedName>
    <definedName name="説明" hidden="1">#REF!</definedName>
  </definedNames>
  <calcPr fullCalcOnLoad="1"/>
</workbook>
</file>

<file path=xl/sharedStrings.xml><?xml version="1.0" encoding="utf-8"?>
<sst xmlns="http://schemas.openxmlformats.org/spreadsheetml/2006/main" count="241" uniqueCount="118">
  <si>
    <t>見積額（全体）</t>
  </si>
  <si>
    <t>（消費税別）</t>
  </si>
  <si>
    <t>（消費税込み）</t>
  </si>
  <si>
    <t>見積額（交付対象）</t>
  </si>
  <si>
    <t>（消費税込み）</t>
  </si>
  <si>
    <t>【見積書　総括表】</t>
  </si>
  <si>
    <t>項番</t>
  </si>
  <si>
    <t>項　　目</t>
  </si>
  <si>
    <t>全体（整備事業及び一体施工工事）</t>
  </si>
  <si>
    <t>数量</t>
  </si>
  <si>
    <t>単位</t>
  </si>
  <si>
    <t>単価</t>
  </si>
  <si>
    <t>金額</t>
  </si>
  <si>
    <t>備考</t>
  </si>
  <si>
    <t>Ⅰ</t>
  </si>
  <si>
    <t>施設・設備費</t>
  </si>
  <si>
    <t>施設・設備の設置に係る工事費</t>
  </si>
  <si>
    <t>小計</t>
  </si>
  <si>
    <t>合計</t>
  </si>
  <si>
    <t>見　積　書　　（記　載　例）</t>
  </si>
  <si>
    <t>〒○○○-○○○○</t>
  </si>
  <si>
    <t>○○県○○市○○１－２－３４</t>
  </si>
  <si>
    <t>補助対象部分</t>
  </si>
  <si>
    <t>補助対象外部分</t>
  </si>
  <si>
    <t>施設・設備の資材費等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</si>
  <si>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</si>
  <si>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</si>
  <si>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</si>
  <si>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</si>
  <si>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</si>
  <si>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</si>
  <si>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</si>
  <si>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</si>
  <si>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</si>
  <si>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</si>
  <si>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その他事業を実施するために必要な経費</t>
  </si>
  <si>
    <t>　</t>
  </si>
  <si>
    <t>附帯施設（大臣が別に定める施設・設備）の資材費等</t>
  </si>
  <si>
    <t>附帯施設（大臣が別に定める施設・設備）の設置に係る工事費</t>
  </si>
  <si>
    <t>令和○○年○○月○○日</t>
  </si>
  <si>
    <t>件名：令和○○年度　災害情報等放送システム整備事業</t>
  </si>
  <si>
    <t>総務太郎</t>
  </si>
  <si>
    <t>局舎（改修が必要となる場合に限る。）</t>
  </si>
  <si>
    <r>
      <t>伝送用専用線</t>
    </r>
    <r>
      <rPr>
        <b/>
        <sz val="8"/>
        <rFont val="ＭＳ Ｐゴシック"/>
        <family val="3"/>
      </rPr>
      <t>（専用線引き込み線及び端末装置を含む。）</t>
    </r>
  </si>
  <si>
    <t>電源設備</t>
  </si>
  <si>
    <t>監視・制御・警報装置</t>
  </si>
  <si>
    <t>災害情報受信設備</t>
  </si>
  <si>
    <t>緊急地震速報設備</t>
  </si>
  <si>
    <t>起動信号発生装置</t>
  </si>
  <si>
    <t>緊急割込放送設備</t>
  </si>
  <si>
    <t>自動変換・読上装置</t>
  </si>
  <si>
    <t>Ⅱ</t>
  </si>
  <si>
    <t>企画・開発費</t>
  </si>
  <si>
    <t>ア</t>
  </si>
  <si>
    <t>ソフトウェア購入費</t>
  </si>
  <si>
    <t>イ</t>
  </si>
  <si>
    <t>ライセンス費</t>
  </si>
  <si>
    <t>ウ</t>
  </si>
  <si>
    <t>その他事業を実施するために必要な経費</t>
  </si>
  <si>
    <t>株式会社○○放送</t>
  </si>
  <si>
    <t>事業名：株式会社○○放送  災害情報等放送システム整備事業</t>
  </si>
  <si>
    <t>【見積書　内訳書】</t>
  </si>
  <si>
    <t>交付対象部分</t>
  </si>
  <si>
    <t>交付対象外部分</t>
  </si>
  <si>
    <t>Ⅰ</t>
  </si>
  <si>
    <t>・・・</t>
  </si>
  <si>
    <t>・・・</t>
  </si>
  <si>
    <t>19インチラック</t>
  </si>
  <si>
    <t>架</t>
  </si>
  <si>
    <t>伝送装置</t>
  </si>
  <si>
    <t>台</t>
  </si>
  <si>
    <t>ルータ</t>
  </si>
  <si>
    <t>ＳＷ－ＨＵＢ</t>
  </si>
  <si>
    <t>無停電電源装置（UPS　1KVA）</t>
  </si>
  <si>
    <t>・・・</t>
  </si>
  <si>
    <t>・・・</t>
  </si>
  <si>
    <t>・・・</t>
  </si>
  <si>
    <t>オ</t>
  </si>
  <si>
    <t>災害情報受信設備</t>
  </si>
  <si>
    <t>Ｌアラート受信設備</t>
  </si>
  <si>
    <t>・・・</t>
  </si>
  <si>
    <t>キ</t>
  </si>
  <si>
    <t>起動信号発生器</t>
  </si>
  <si>
    <t>ク</t>
  </si>
  <si>
    <t>ケ</t>
  </si>
  <si>
    <t>自動変換・読上装置</t>
  </si>
  <si>
    <t>自動変換装置</t>
  </si>
  <si>
    <t>自動読上装置</t>
  </si>
  <si>
    <t>コ</t>
  </si>
  <si>
    <t>その他事業を実施するために必要な経費</t>
  </si>
  <si>
    <t>・・・</t>
  </si>
  <si>
    <t xml:space="preserve"> </t>
  </si>
  <si>
    <t xml:space="preserve"> </t>
  </si>
  <si>
    <t>ア</t>
  </si>
  <si>
    <t>イ</t>
  </si>
  <si>
    <t>19インチラック　設置</t>
  </si>
  <si>
    <t>伝送装置　設置・設定</t>
  </si>
  <si>
    <t>ルータ・SW-HUB　設置・設定</t>
  </si>
  <si>
    <t>ウ</t>
  </si>
  <si>
    <t>無停電電源装置（UPS　1KVA）　設置</t>
  </si>
  <si>
    <t>エ</t>
  </si>
  <si>
    <t>Ｌアラート受信設備　設置・設定</t>
  </si>
  <si>
    <t>カ</t>
  </si>
  <si>
    <t>起動信号発生器 設置・設定</t>
  </si>
  <si>
    <t>自動変換・読上装置</t>
  </si>
  <si>
    <t>自動変換装置　設定・設置</t>
  </si>
  <si>
    <t>自動読上装置　設定・設置</t>
  </si>
  <si>
    <t>その他事業を実施するために必要な経費</t>
  </si>
  <si>
    <t>附帯施設（大臣が別に定める施設・設備）の資材費等</t>
  </si>
  <si>
    <t>附帯施設（大臣が別に定める施設・設備）の設置に係る工事費</t>
  </si>
  <si>
    <t>Ⅱ</t>
  </si>
  <si>
    <t>ア</t>
  </si>
  <si>
    <t>・・・</t>
  </si>
  <si>
    <t>イ</t>
  </si>
  <si>
    <t>ウ</t>
  </si>
  <si>
    <t>共通仮設費</t>
  </si>
  <si>
    <t>現場管理費</t>
  </si>
  <si>
    <t>一般管理費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</si>
</sst>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.0_);[Red]\(#,##0.0\)"/>
    <numFmt numFmtId="179" formatCode="#,##0.00_ ;[Red]\-#,##0.00\ "/>
    <numFmt numFmtId="180" formatCode="0.000%"/>
    <numFmt numFmtId="181" formatCode="#,##0_ "/>
    <numFmt numFmtId="182" formatCode="#,##0.000;[Red]\-#,##0.000"/>
    <numFmt numFmtId="183" formatCode="&quot;$&quot;#,##0;\-&quot;$&quot;#,##0"/>
    <numFmt numFmtId="184" formatCode="#,##0.00_ ;[Red]&quot;¥&quot;\!\-#,##0.00&quot;¥&quot;\!\ "/>
    <numFmt numFmtId="185" formatCode="General_)"/>
    <numFmt numFmtId="186" formatCode="0.00;0.00;&quot;&quot;"/>
    <numFmt numFmtId="187" formatCode="#&quot;%&quot;"/>
    <numFmt numFmtId="188" formatCode="_(&quot;$&quot;* #,##0.0_);_(&quot;$&quot;* \(#,##0.0\);_(&quot;$&quot;* &quot;-&quot;??_);_(@_)"/>
    <numFmt numFmtId="189" formatCode="&quot;SFr.&quot;#,##0;[Red]&quot;SFr.&quot;\-#,##0"/>
    <numFmt numFmtId="190" formatCode="0.0%"/>
    <numFmt numFmtId="191" formatCode="0.000"/>
    <numFmt numFmtId="192" formatCode="#,##0.00_ "/>
    <numFmt numFmtId="193" formatCode="#,##0.0_ "/>
    <numFmt numFmtId="194" formatCode="0.0000_);[Red]\(0.0000\)"/>
    <numFmt numFmtId="195" formatCode="#,##0.0000_);\(#,##0.0000\)"/>
    <numFmt numFmtId="196" formatCode="#,##0.00_);\(#,##0.00\)"/>
    <numFmt numFmtId="197" formatCode="#,##0.000_);\(#,##0.000\)"/>
    <numFmt numFmtId="198" formatCode="0.00000_);[Red]\(0.00000\)"/>
    <numFmt numFmtId="199" formatCode="#,##0.0;[Red]\-#,##0.0"/>
  </numFmts>
  <fonts count="78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6"/>
      <name val="ＭＳ 明朝"/>
      <family val="1"/>
    </font>
    <font>
      <strike/>
      <sz val="10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Osaka"/>
      <family val="3"/>
    </font>
    <font>
      <sz val="12"/>
      <name val="Tms Rmn"/>
      <family val="1"/>
    </font>
    <font>
      <b/>
      <sz val="12"/>
      <name val="Helv"/>
      <family val="2"/>
    </font>
    <font>
      <sz val="12"/>
      <name val="Helv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1"/>
      <name val="Arial"/>
      <family val="2"/>
    </font>
    <font>
      <b/>
      <sz val="12"/>
      <name val="Arial"/>
      <family val="2"/>
    </font>
    <font>
      <sz val="7"/>
      <name val="Small Fonts"/>
      <family val="3"/>
    </font>
    <font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ｺﾞｼｯｸ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trike/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6"/>
      <color indexed="10"/>
      <name val="ＭＳ Ｐゴシック"/>
      <family val="3"/>
    </font>
    <font>
      <sz val="11"/>
      <color indexed="10"/>
      <name val="ＭＳ Ｐゴシック"/>
      <family val="3"/>
    </font>
    <font>
      <sz val="16"/>
      <color indexed="10"/>
      <name val="Calibri"/>
      <family val="2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b/>
      <u val="single"/>
      <sz val="16"/>
      <color indexed="10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1" applyNumberFormat="0" applyFon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8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4" fontId="7" fillId="0" borderId="0" applyFill="0" applyBorder="0" applyAlignment="0">
      <protection/>
    </xf>
    <xf numFmtId="185" fontId="11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185" fontId="12" fillId="0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21" borderId="0">
      <alignment/>
      <protection/>
    </xf>
    <xf numFmtId="188" fontId="17" fillId="0" borderId="0" applyNumberFormat="0" applyFill="0" applyBorder="0" applyProtection="0">
      <alignment horizontal="right"/>
    </xf>
    <xf numFmtId="0" fontId="18" fillId="0" borderId="2" applyNumberFormat="0" applyAlignment="0" applyProtection="0"/>
    <xf numFmtId="0" fontId="18" fillId="0" borderId="3">
      <alignment horizontal="left" vertical="center"/>
      <protection/>
    </xf>
    <xf numFmtId="10" fontId="15" fillId="22" borderId="4" applyNumberFormat="0" applyBorder="0" applyAlignment="0" applyProtection="0"/>
    <xf numFmtId="37" fontId="19" fillId="0" borderId="0">
      <alignment/>
      <protection/>
    </xf>
    <xf numFmtId="189" fontId="7" fillId="0" borderId="0">
      <alignment/>
      <protection/>
    </xf>
    <xf numFmtId="0" fontId="20" fillId="0" borderId="0">
      <alignment/>
      <protection/>
    </xf>
    <xf numFmtId="19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4" fontId="14" fillId="0" borderId="0">
      <alignment horizontal="right"/>
      <protection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21" fillId="0" borderId="5">
      <alignment horizontal="center"/>
      <protection/>
    </xf>
    <xf numFmtId="3" fontId="13" fillId="0" borderId="0" applyFont="0" applyFill="0" applyBorder="0" applyAlignment="0" applyProtection="0"/>
    <xf numFmtId="0" fontId="13" fillId="23" borderId="0" applyNumberFormat="0" applyFont="0" applyBorder="0" applyAlignment="0" applyProtection="0"/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26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0" borderId="6" applyNumberFormat="0" applyAlignment="0" applyProtection="0"/>
    <xf numFmtId="0" fontId="65" fillId="31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32" borderId="7" applyNumberFormat="0" applyFont="0" applyAlignment="0" applyProtection="0"/>
    <xf numFmtId="0" fontId="66" fillId="0" borderId="8" applyNumberFormat="0" applyFill="0" applyAlignment="0" applyProtection="0"/>
    <xf numFmtId="0" fontId="67" fillId="33" borderId="0" applyNumberFormat="0" applyBorder="0" applyAlignment="0" applyProtection="0"/>
    <xf numFmtId="0" fontId="7" fillId="0" borderId="9">
      <alignment/>
      <protection/>
    </xf>
    <xf numFmtId="0" fontId="27" fillId="0" borderId="0">
      <alignment vertical="center"/>
      <protection/>
    </xf>
    <xf numFmtId="0" fontId="68" fillId="34" borderId="10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0" applyNumberFormat="0" applyFill="0" applyBorder="0" applyAlignment="0" applyProtection="0"/>
    <xf numFmtId="191" fontId="8" fillId="0" borderId="0">
      <alignment/>
      <protection/>
    </xf>
    <xf numFmtId="0" fontId="73" fillId="0" borderId="14" applyNumberFormat="0" applyFill="0" applyAlignment="0" applyProtection="0"/>
    <xf numFmtId="0" fontId="74" fillId="34" borderId="15" applyNumberFormat="0" applyAlignment="0" applyProtection="0"/>
    <xf numFmtId="0" fontId="29" fillId="0" borderId="4" applyFont="0" applyFill="0" applyBorder="0" applyProtection="0">
      <alignment horizontal="left" vertical="top"/>
    </xf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76" fillId="35" borderId="10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31" fillId="0" borderId="0">
      <alignment/>
      <protection/>
    </xf>
    <xf numFmtId="1" fontId="7" fillId="0" borderId="0">
      <alignment horizontal="right"/>
      <protection/>
    </xf>
    <xf numFmtId="0" fontId="32" fillId="0" borderId="0">
      <alignment/>
      <protection/>
    </xf>
    <xf numFmtId="0" fontId="77" fillId="36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3" fillId="0" borderId="0" xfId="16" applyFont="1" applyFill="1">
      <alignment/>
      <protection/>
    </xf>
    <xf numFmtId="0" fontId="3" fillId="0" borderId="0" xfId="16" applyFont="1" applyFill="1" applyBorder="1">
      <alignment/>
      <protection/>
    </xf>
    <xf numFmtId="0" fontId="3" fillId="0" borderId="0" xfId="16" applyFont="1" applyFill="1" applyAlignment="1">
      <alignment horizontal="center"/>
      <protection/>
    </xf>
    <xf numFmtId="0" fontId="6" fillId="0" borderId="0" xfId="16" applyFont="1" applyFill="1">
      <alignment/>
      <protection/>
    </xf>
    <xf numFmtId="0" fontId="33" fillId="0" borderId="0" xfId="16" applyFont="1" applyFill="1" applyBorder="1">
      <alignment/>
      <protection/>
    </xf>
    <xf numFmtId="176" fontId="33" fillId="0" borderId="0" xfId="96" applyNumberFormat="1" applyFont="1" applyFill="1" applyBorder="1" applyAlignment="1">
      <alignment/>
    </xf>
    <xf numFmtId="0" fontId="33" fillId="0" borderId="0" xfId="16" applyFont="1" applyFill="1" applyBorder="1" applyAlignment="1">
      <alignment horizontal="center"/>
      <protection/>
    </xf>
    <xf numFmtId="38" fontId="33" fillId="0" borderId="0" xfId="96" applyFont="1" applyFill="1" applyBorder="1" applyAlignment="1">
      <alignment/>
    </xf>
    <xf numFmtId="0" fontId="33" fillId="0" borderId="0" xfId="16" applyFont="1" applyFill="1">
      <alignment/>
      <protection/>
    </xf>
    <xf numFmtId="0" fontId="33" fillId="0" borderId="0" xfId="16" applyFont="1" applyFill="1" applyBorder="1" applyAlignment="1">
      <alignment horizontal="left"/>
      <protection/>
    </xf>
    <xf numFmtId="176" fontId="33" fillId="0" borderId="0" xfId="16" applyNumberFormat="1" applyFont="1" applyFill="1" applyBorder="1">
      <alignment/>
      <protection/>
    </xf>
    <xf numFmtId="38" fontId="33" fillId="0" borderId="0" xfId="16" applyNumberFormat="1" applyFont="1" applyFill="1" applyBorder="1" applyAlignment="1">
      <alignment horizontal="center"/>
      <protection/>
    </xf>
    <xf numFmtId="38" fontId="33" fillId="0" borderId="0" xfId="96" applyFont="1" applyFill="1" applyBorder="1" applyAlignment="1">
      <alignment horizontal="center"/>
    </xf>
    <xf numFmtId="176" fontId="33" fillId="0" borderId="0" xfId="16" applyNumberFormat="1" applyFont="1" applyFill="1" applyBorder="1" applyAlignment="1">
      <alignment horizontal="left"/>
      <protection/>
    </xf>
    <xf numFmtId="38" fontId="33" fillId="0" borderId="0" xfId="96" applyFont="1" applyFill="1" applyBorder="1" applyAlignment="1">
      <alignment horizontal="right"/>
    </xf>
    <xf numFmtId="38" fontId="33" fillId="0" borderId="0" xfId="16" applyNumberFormat="1" applyFont="1" applyFill="1" applyBorder="1">
      <alignment/>
      <protection/>
    </xf>
    <xf numFmtId="176" fontId="33" fillId="0" borderId="0" xfId="96" applyNumberFormat="1" applyFont="1" applyFill="1" applyBorder="1" applyAlignment="1">
      <alignment horizontal="center"/>
    </xf>
    <xf numFmtId="0" fontId="33" fillId="0" borderId="0" xfId="16" applyFont="1" applyFill="1" applyAlignment="1">
      <alignment horizontal="center"/>
      <protection/>
    </xf>
    <xf numFmtId="0" fontId="33" fillId="0" borderId="16" xfId="16" applyFont="1" applyFill="1" applyBorder="1" applyAlignment="1">
      <alignment horizontal="center"/>
      <protection/>
    </xf>
    <xf numFmtId="176" fontId="33" fillId="0" borderId="17" xfId="96" applyNumberFormat="1" applyFont="1" applyFill="1" applyBorder="1" applyAlignment="1">
      <alignment horizontal="center"/>
    </xf>
    <xf numFmtId="38" fontId="33" fillId="0" borderId="18" xfId="96" applyFont="1" applyFill="1" applyBorder="1" applyAlignment="1">
      <alignment horizontal="center"/>
    </xf>
    <xf numFmtId="38" fontId="33" fillId="0" borderId="19" xfId="96" applyFont="1" applyFill="1" applyBorder="1" applyAlignment="1">
      <alignment horizontal="center"/>
    </xf>
    <xf numFmtId="38" fontId="33" fillId="0" borderId="20" xfId="96" applyFont="1" applyFill="1" applyBorder="1" applyAlignment="1">
      <alignment horizontal="center"/>
    </xf>
    <xf numFmtId="38" fontId="33" fillId="0" borderId="21" xfId="96" applyFont="1" applyFill="1" applyBorder="1" applyAlignment="1">
      <alignment horizontal="center"/>
    </xf>
    <xf numFmtId="0" fontId="34" fillId="0" borderId="22" xfId="16" applyFont="1" applyFill="1" applyBorder="1" applyAlignment="1">
      <alignment horizontal="center"/>
      <protection/>
    </xf>
    <xf numFmtId="0" fontId="34" fillId="0" borderId="23" xfId="16" applyFont="1" applyFill="1" applyBorder="1" applyAlignment="1">
      <alignment horizontal="center"/>
      <protection/>
    </xf>
    <xf numFmtId="0" fontId="34" fillId="0" borderId="24" xfId="16" applyFont="1" applyFill="1" applyBorder="1">
      <alignment/>
      <protection/>
    </xf>
    <xf numFmtId="176" fontId="33" fillId="0" borderId="25" xfId="96" applyNumberFormat="1" applyFont="1" applyFill="1" applyBorder="1" applyAlignment="1">
      <alignment/>
    </xf>
    <xf numFmtId="0" fontId="33" fillId="0" borderId="23" xfId="16" applyFont="1" applyFill="1" applyBorder="1" applyAlignment="1">
      <alignment horizontal="center"/>
      <protection/>
    </xf>
    <xf numFmtId="38" fontId="33" fillId="0" borderId="23" xfId="96" applyFont="1" applyFill="1" applyBorder="1" applyAlignment="1">
      <alignment/>
    </xf>
    <xf numFmtId="38" fontId="33" fillId="0" borderId="26" xfId="96" applyFont="1" applyFill="1" applyBorder="1" applyAlignment="1">
      <alignment/>
    </xf>
    <xf numFmtId="38" fontId="33" fillId="0" borderId="24" xfId="96" applyFont="1" applyFill="1" applyBorder="1" applyAlignment="1">
      <alignment/>
    </xf>
    <xf numFmtId="176" fontId="33" fillId="0" borderId="22" xfId="96" applyNumberFormat="1" applyFont="1" applyFill="1" applyBorder="1" applyAlignment="1">
      <alignment/>
    </xf>
    <xf numFmtId="0" fontId="33" fillId="0" borderId="23" xfId="16" applyFont="1" applyFill="1" applyBorder="1" applyAlignment="1">
      <alignment horizontal="right"/>
      <protection/>
    </xf>
    <xf numFmtId="0" fontId="33" fillId="0" borderId="16" xfId="16" applyFont="1" applyFill="1" applyBorder="1" applyAlignment="1">
      <alignment/>
      <protection/>
    </xf>
    <xf numFmtId="0" fontId="33" fillId="0" borderId="27" xfId="16" applyFont="1" applyFill="1" applyBorder="1" applyAlignment="1">
      <alignment horizontal="center"/>
      <protection/>
    </xf>
    <xf numFmtId="0" fontId="33" fillId="0" borderId="4" xfId="16" applyFont="1" applyFill="1" applyBorder="1" applyAlignment="1">
      <alignment horizontal="center"/>
      <protection/>
    </xf>
    <xf numFmtId="0" fontId="33" fillId="0" borderId="28" xfId="16" applyFont="1" applyFill="1" applyBorder="1">
      <alignment/>
      <protection/>
    </xf>
    <xf numFmtId="176" fontId="33" fillId="0" borderId="27" xfId="96" applyNumberFormat="1" applyFont="1" applyFill="1" applyBorder="1" applyAlignment="1">
      <alignment/>
    </xf>
    <xf numFmtId="38" fontId="33" fillId="0" borderId="4" xfId="96" applyFont="1" applyFill="1" applyBorder="1" applyAlignment="1">
      <alignment/>
    </xf>
    <xf numFmtId="38" fontId="33" fillId="0" borderId="29" xfId="96" applyFont="1" applyFill="1" applyBorder="1" applyAlignment="1">
      <alignment/>
    </xf>
    <xf numFmtId="38" fontId="33" fillId="0" borderId="28" xfId="96" applyFont="1" applyFill="1" applyBorder="1" applyAlignment="1">
      <alignment/>
    </xf>
    <xf numFmtId="0" fontId="33" fillId="0" borderId="4" xfId="16" applyFont="1" applyFill="1" applyBorder="1" applyAlignment="1">
      <alignment horizontal="right"/>
      <protection/>
    </xf>
    <xf numFmtId="0" fontId="33" fillId="0" borderId="30" xfId="16" applyFont="1" applyFill="1" applyBorder="1" applyAlignment="1">
      <alignment horizontal="center"/>
      <protection/>
    </xf>
    <xf numFmtId="0" fontId="33" fillId="0" borderId="31" xfId="16" applyFont="1" applyFill="1" applyBorder="1" applyAlignment="1">
      <alignment horizontal="center"/>
      <protection/>
    </xf>
    <xf numFmtId="0" fontId="33" fillId="0" borderId="32" xfId="16" applyFont="1" applyFill="1" applyBorder="1">
      <alignment/>
      <protection/>
    </xf>
    <xf numFmtId="176" fontId="33" fillId="0" borderId="30" xfId="96" applyNumberFormat="1" applyFont="1" applyFill="1" applyBorder="1" applyAlignment="1">
      <alignment/>
    </xf>
    <xf numFmtId="38" fontId="33" fillId="0" borderId="31" xfId="96" applyFont="1" applyFill="1" applyBorder="1" applyAlignment="1">
      <alignment/>
    </xf>
    <xf numFmtId="38" fontId="33" fillId="0" borderId="33" xfId="96" applyFont="1" applyFill="1" applyBorder="1" applyAlignment="1">
      <alignment/>
    </xf>
    <xf numFmtId="38" fontId="33" fillId="0" borderId="32" xfId="96" applyFont="1" applyFill="1" applyBorder="1" applyAlignment="1">
      <alignment/>
    </xf>
    <xf numFmtId="176" fontId="33" fillId="0" borderId="30" xfId="96" applyNumberFormat="1" applyFont="1" applyFill="1" applyBorder="1" applyAlignment="1">
      <alignment horizontal="right"/>
    </xf>
    <xf numFmtId="0" fontId="33" fillId="0" borderId="31" xfId="16" applyFont="1" applyFill="1" applyBorder="1" applyAlignment="1">
      <alignment horizontal="right"/>
      <protection/>
    </xf>
    <xf numFmtId="0" fontId="33" fillId="0" borderId="34" xfId="16" applyFont="1" applyFill="1" applyBorder="1">
      <alignment/>
      <protection/>
    </xf>
    <xf numFmtId="0" fontId="33" fillId="0" borderId="16" xfId="16" applyFont="1" applyFill="1" applyBorder="1">
      <alignment/>
      <protection/>
    </xf>
    <xf numFmtId="56" fontId="33" fillId="0" borderId="31" xfId="16" applyNumberFormat="1" applyFont="1" applyFill="1" applyBorder="1" applyAlignment="1">
      <alignment horizontal="center"/>
      <protection/>
    </xf>
    <xf numFmtId="56" fontId="33" fillId="0" borderId="30" xfId="16" applyNumberFormat="1" applyFont="1" applyFill="1" applyBorder="1" applyAlignment="1">
      <alignment horizontal="center"/>
      <protection/>
    </xf>
    <xf numFmtId="0" fontId="33" fillId="0" borderId="35" xfId="16" applyFont="1" applyFill="1" applyBorder="1" applyAlignment="1">
      <alignment horizontal="center"/>
      <protection/>
    </xf>
    <xf numFmtId="0" fontId="33" fillId="0" borderId="36" xfId="16" applyFont="1" applyFill="1" applyBorder="1" applyAlignment="1">
      <alignment horizontal="center"/>
      <protection/>
    </xf>
    <xf numFmtId="176" fontId="33" fillId="0" borderId="35" xfId="96" applyNumberFormat="1" applyFont="1" applyFill="1" applyBorder="1" applyAlignment="1">
      <alignment/>
    </xf>
    <xf numFmtId="38" fontId="33" fillId="0" borderId="36" xfId="96" applyFont="1" applyFill="1" applyBorder="1" applyAlignment="1">
      <alignment/>
    </xf>
    <xf numFmtId="38" fontId="33" fillId="0" borderId="37" xfId="96" applyFont="1" applyFill="1" applyBorder="1" applyAlignment="1">
      <alignment/>
    </xf>
    <xf numFmtId="38" fontId="33" fillId="0" borderId="38" xfId="96" applyFont="1" applyFill="1" applyBorder="1" applyAlignment="1">
      <alignment/>
    </xf>
    <xf numFmtId="0" fontId="33" fillId="0" borderId="36" xfId="16" applyFont="1" applyFill="1" applyBorder="1" applyAlignment="1">
      <alignment horizontal="right"/>
      <protection/>
    </xf>
    <xf numFmtId="56" fontId="33" fillId="0" borderId="36" xfId="16" applyNumberFormat="1" applyFont="1" applyFill="1" applyBorder="1" applyAlignment="1">
      <alignment horizontal="center"/>
      <protection/>
    </xf>
    <xf numFmtId="0" fontId="33" fillId="0" borderId="38" xfId="16" applyFont="1" applyFill="1" applyBorder="1">
      <alignment/>
      <protection/>
    </xf>
    <xf numFmtId="0" fontId="33" fillId="0" borderId="39" xfId="16" applyFont="1" applyFill="1" applyBorder="1" applyAlignment="1">
      <alignment horizontal="center"/>
      <protection/>
    </xf>
    <xf numFmtId="177" fontId="34" fillId="0" borderId="17" xfId="16" applyNumberFormat="1" applyFont="1" applyFill="1" applyBorder="1" applyAlignment="1">
      <alignment horizontal="center"/>
      <protection/>
    </xf>
    <xf numFmtId="177" fontId="34" fillId="0" borderId="18" xfId="16" applyNumberFormat="1" applyFont="1" applyFill="1" applyBorder="1" applyAlignment="1">
      <alignment horizontal="center"/>
      <protection/>
    </xf>
    <xf numFmtId="177" fontId="34" fillId="0" borderId="40" xfId="16" applyNumberFormat="1" applyFont="1" applyFill="1" applyBorder="1">
      <alignment/>
      <protection/>
    </xf>
    <xf numFmtId="176" fontId="33" fillId="0" borderId="17" xfId="96" applyNumberFormat="1" applyFont="1" applyFill="1" applyBorder="1" applyAlignment="1">
      <alignment/>
    </xf>
    <xf numFmtId="0" fontId="33" fillId="0" borderId="18" xfId="16" applyFont="1" applyFill="1" applyBorder="1" applyAlignment="1">
      <alignment horizontal="center"/>
      <protection/>
    </xf>
    <xf numFmtId="38" fontId="33" fillId="0" borderId="18" xfId="96" applyFont="1" applyFill="1" applyBorder="1" applyAlignment="1">
      <alignment/>
    </xf>
    <xf numFmtId="38" fontId="33" fillId="0" borderId="19" xfId="96" applyFont="1" applyFill="1" applyBorder="1" applyAlignment="1">
      <alignment/>
    </xf>
    <xf numFmtId="38" fontId="33" fillId="0" borderId="40" xfId="96" applyFont="1" applyFill="1" applyBorder="1" applyAlignment="1">
      <alignment/>
    </xf>
    <xf numFmtId="0" fontId="33" fillId="0" borderId="18" xfId="16" applyFont="1" applyFill="1" applyBorder="1" applyAlignment="1">
      <alignment horizontal="right"/>
      <protection/>
    </xf>
    <xf numFmtId="177" fontId="34" fillId="0" borderId="35" xfId="16" applyNumberFormat="1" applyFont="1" applyFill="1" applyBorder="1" applyAlignment="1">
      <alignment horizontal="center"/>
      <protection/>
    </xf>
    <xf numFmtId="177" fontId="34" fillId="0" borderId="36" xfId="16" applyNumberFormat="1" applyFont="1" applyFill="1" applyBorder="1" applyAlignment="1">
      <alignment horizontal="center"/>
      <protection/>
    </xf>
    <xf numFmtId="177" fontId="34" fillId="0" borderId="38" xfId="16" applyNumberFormat="1" applyFont="1" applyFill="1" applyBorder="1">
      <alignment/>
      <protection/>
    </xf>
    <xf numFmtId="177" fontId="33" fillId="0" borderId="30" xfId="16" applyNumberFormat="1" applyFont="1" applyFill="1" applyBorder="1" applyAlignment="1">
      <alignment horizontal="center"/>
      <protection/>
    </xf>
    <xf numFmtId="177" fontId="33" fillId="0" borderId="31" xfId="16" applyNumberFormat="1" applyFont="1" applyFill="1" applyBorder="1" applyAlignment="1">
      <alignment horizontal="center"/>
      <protection/>
    </xf>
    <xf numFmtId="0" fontId="36" fillId="0" borderId="0" xfId="16" applyFont="1" applyFill="1" applyBorder="1">
      <alignment/>
      <protection/>
    </xf>
    <xf numFmtId="0" fontId="36" fillId="0" borderId="0" xfId="16" applyFont="1" applyFill="1">
      <alignment/>
      <protection/>
    </xf>
    <xf numFmtId="0" fontId="36" fillId="0" borderId="34" xfId="16" applyFont="1" applyFill="1" applyBorder="1">
      <alignment/>
      <protection/>
    </xf>
    <xf numFmtId="176" fontId="33" fillId="0" borderId="41" xfId="96" applyNumberFormat="1" applyFont="1" applyFill="1" applyBorder="1" applyAlignment="1">
      <alignment/>
    </xf>
    <xf numFmtId="0" fontId="33" fillId="0" borderId="20" xfId="16" applyFont="1" applyFill="1" applyBorder="1" applyAlignment="1">
      <alignment horizontal="center"/>
      <protection/>
    </xf>
    <xf numFmtId="38" fontId="33" fillId="0" borderId="20" xfId="96" applyFont="1" applyFill="1" applyBorder="1" applyAlignment="1">
      <alignment/>
    </xf>
    <xf numFmtId="38" fontId="33" fillId="0" borderId="42" xfId="96" applyFont="1" applyFill="1" applyBorder="1" applyAlignment="1">
      <alignment/>
    </xf>
    <xf numFmtId="38" fontId="33" fillId="0" borderId="21" xfId="96" applyFont="1" applyFill="1" applyBorder="1" applyAlignment="1">
      <alignment/>
    </xf>
    <xf numFmtId="0" fontId="33" fillId="0" borderId="20" xfId="16" applyFont="1" applyFill="1" applyBorder="1" applyAlignment="1">
      <alignment horizontal="right"/>
      <protection/>
    </xf>
    <xf numFmtId="177" fontId="33" fillId="0" borderId="36" xfId="16" applyNumberFormat="1" applyFont="1" applyFill="1" applyBorder="1" applyAlignment="1">
      <alignment horizontal="center" vertical="center"/>
      <protection/>
    </xf>
    <xf numFmtId="176" fontId="33" fillId="0" borderId="43" xfId="96" applyNumberFormat="1" applyFont="1" applyFill="1" applyBorder="1" applyAlignment="1">
      <alignment/>
    </xf>
    <xf numFmtId="0" fontId="33" fillId="0" borderId="44" xfId="16" applyFont="1" applyFill="1" applyBorder="1" applyAlignment="1">
      <alignment horizontal="right"/>
      <protection/>
    </xf>
    <xf numFmtId="56" fontId="33" fillId="0" borderId="45" xfId="16" applyNumberFormat="1" applyFont="1" applyFill="1" applyBorder="1" applyAlignment="1">
      <alignment horizontal="center"/>
      <protection/>
    </xf>
    <xf numFmtId="56" fontId="33" fillId="0" borderId="46" xfId="16" applyNumberFormat="1" applyFont="1" applyFill="1" applyBorder="1" applyAlignment="1">
      <alignment horizontal="center"/>
      <protection/>
    </xf>
    <xf numFmtId="0" fontId="34" fillId="0" borderId="47" xfId="16" applyFont="1" applyFill="1" applyBorder="1">
      <alignment/>
      <protection/>
    </xf>
    <xf numFmtId="176" fontId="33" fillId="0" borderId="45" xfId="96" applyNumberFormat="1" applyFont="1" applyFill="1" applyBorder="1" applyAlignment="1">
      <alignment/>
    </xf>
    <xf numFmtId="0" fontId="33" fillId="0" borderId="46" xfId="16" applyFont="1" applyFill="1" applyBorder="1" applyAlignment="1">
      <alignment horizontal="center"/>
      <protection/>
    </xf>
    <xf numFmtId="38" fontId="33" fillId="0" borderId="46" xfId="96" applyFont="1" applyFill="1" applyBorder="1" applyAlignment="1">
      <alignment/>
    </xf>
    <xf numFmtId="38" fontId="33" fillId="0" borderId="48" xfId="96" applyFont="1" applyFill="1" applyBorder="1" applyAlignment="1">
      <alignment/>
    </xf>
    <xf numFmtId="38" fontId="33" fillId="0" borderId="47" xfId="96" applyFont="1" applyFill="1" applyBorder="1" applyAlignment="1">
      <alignment/>
    </xf>
    <xf numFmtId="0" fontId="33" fillId="0" borderId="46" xfId="16" applyFont="1" applyFill="1" applyBorder="1" applyAlignment="1">
      <alignment horizontal="right"/>
      <protection/>
    </xf>
    <xf numFmtId="0" fontId="33" fillId="0" borderId="49" xfId="16" applyFont="1" applyFill="1" applyBorder="1" applyAlignment="1">
      <alignment horizontal="center"/>
      <protection/>
    </xf>
    <xf numFmtId="0" fontId="33" fillId="0" borderId="50" xfId="16" applyFont="1" applyFill="1" applyBorder="1" applyAlignment="1">
      <alignment horizontal="center"/>
      <protection/>
    </xf>
    <xf numFmtId="0" fontId="34" fillId="0" borderId="51" xfId="16" applyFont="1" applyFill="1" applyBorder="1" applyAlignment="1">
      <alignment horizontal="left"/>
      <protection/>
    </xf>
    <xf numFmtId="176" fontId="33" fillId="0" borderId="49" xfId="96" applyNumberFormat="1" applyFont="1" applyFill="1" applyBorder="1" applyAlignment="1">
      <alignment/>
    </xf>
    <xf numFmtId="38" fontId="33" fillId="0" borderId="50" xfId="96" applyFont="1" applyFill="1" applyBorder="1" applyAlignment="1">
      <alignment/>
    </xf>
    <xf numFmtId="38" fontId="33" fillId="0" borderId="52" xfId="96" applyFont="1" applyFill="1" applyBorder="1" applyAlignment="1">
      <alignment/>
    </xf>
    <xf numFmtId="38" fontId="33" fillId="0" borderId="51" xfId="96" applyFont="1" applyFill="1" applyBorder="1" applyAlignment="1">
      <alignment/>
    </xf>
    <xf numFmtId="0" fontId="33" fillId="0" borderId="50" xfId="16" applyFont="1" applyFill="1" applyBorder="1" applyAlignment="1">
      <alignment horizontal="right"/>
      <protection/>
    </xf>
    <xf numFmtId="0" fontId="33" fillId="0" borderId="0" xfId="16" applyFont="1" applyFill="1" applyBorder="1" applyAlignment="1">
      <alignment horizontal="right"/>
      <protection/>
    </xf>
    <xf numFmtId="38" fontId="33" fillId="0" borderId="0" xfId="96" applyNumberFormat="1" applyFont="1" applyFill="1" applyBorder="1" applyAlignment="1">
      <alignment/>
    </xf>
    <xf numFmtId="0" fontId="33" fillId="0" borderId="53" xfId="16" applyFont="1" applyFill="1" applyBorder="1">
      <alignment/>
      <protection/>
    </xf>
    <xf numFmtId="176" fontId="33" fillId="0" borderId="54" xfId="96" applyNumberFormat="1" applyFont="1" applyFill="1" applyBorder="1" applyAlignment="1">
      <alignment/>
    </xf>
    <xf numFmtId="0" fontId="33" fillId="0" borderId="55" xfId="16" applyFont="1" applyFill="1" applyBorder="1" applyAlignment="1">
      <alignment horizontal="center"/>
      <protection/>
    </xf>
    <xf numFmtId="38" fontId="33" fillId="0" borderId="55" xfId="96" applyFont="1" applyFill="1" applyBorder="1" applyAlignment="1">
      <alignment/>
    </xf>
    <xf numFmtId="38" fontId="33" fillId="0" borderId="53" xfId="96" applyFont="1" applyFill="1" applyBorder="1" applyAlignment="1">
      <alignment/>
    </xf>
    <xf numFmtId="0" fontId="33" fillId="0" borderId="56" xfId="16" applyFont="1" applyFill="1" applyBorder="1" applyAlignment="1">
      <alignment horizontal="center"/>
      <protection/>
    </xf>
    <xf numFmtId="0" fontId="33" fillId="0" borderId="57" xfId="16" applyFont="1" applyFill="1" applyBorder="1" applyAlignment="1">
      <alignment horizontal="center"/>
      <protection/>
    </xf>
    <xf numFmtId="176" fontId="33" fillId="0" borderId="56" xfId="96" applyNumberFormat="1" applyFont="1" applyFill="1" applyBorder="1" applyAlignment="1">
      <alignment/>
    </xf>
    <xf numFmtId="38" fontId="33" fillId="0" borderId="57" xfId="96" applyFont="1" applyFill="1" applyBorder="1" applyAlignment="1">
      <alignment/>
    </xf>
    <xf numFmtId="38" fontId="33" fillId="0" borderId="58" xfId="96" applyFont="1" applyFill="1" applyBorder="1" applyAlignment="1">
      <alignment/>
    </xf>
    <xf numFmtId="0" fontId="33" fillId="0" borderId="57" xfId="16" applyFont="1" applyFill="1" applyBorder="1" applyAlignment="1">
      <alignment horizontal="right"/>
      <protection/>
    </xf>
    <xf numFmtId="38" fontId="33" fillId="0" borderId="59" xfId="96" applyFont="1" applyFill="1" applyBorder="1" applyAlignment="1">
      <alignment/>
    </xf>
    <xf numFmtId="38" fontId="33" fillId="0" borderId="60" xfId="96" applyFont="1" applyFill="1" applyBorder="1" applyAlignment="1">
      <alignment/>
    </xf>
    <xf numFmtId="176" fontId="33" fillId="0" borderId="54" xfId="96" applyNumberFormat="1" applyFont="1" applyFill="1" applyBorder="1" applyAlignment="1">
      <alignment horizontal="right"/>
    </xf>
    <xf numFmtId="0" fontId="33" fillId="0" borderId="55" xfId="16" applyFont="1" applyFill="1" applyBorder="1" applyAlignment="1">
      <alignment horizontal="right"/>
      <protection/>
    </xf>
    <xf numFmtId="56" fontId="33" fillId="0" borderId="4" xfId="16" applyNumberFormat="1" applyFont="1" applyFill="1" applyBorder="1" applyAlignment="1">
      <alignment horizontal="center"/>
      <protection/>
    </xf>
    <xf numFmtId="38" fontId="33" fillId="0" borderId="31" xfId="96" applyFont="1" applyFill="1" applyBorder="1" applyAlignment="1">
      <alignment horizontal="right"/>
    </xf>
    <xf numFmtId="176" fontId="33" fillId="0" borderId="56" xfId="96" applyNumberFormat="1" applyFont="1" applyFill="1" applyBorder="1" applyAlignment="1">
      <alignment horizontal="right"/>
    </xf>
    <xf numFmtId="176" fontId="33" fillId="0" borderId="0" xfId="96" applyNumberFormat="1" applyFont="1" applyFill="1" applyAlignment="1">
      <alignment/>
    </xf>
    <xf numFmtId="38" fontId="33" fillId="0" borderId="0" xfId="96" applyFont="1" applyFill="1" applyAlignment="1">
      <alignment/>
    </xf>
    <xf numFmtId="176" fontId="33" fillId="0" borderId="0" xfId="16" applyNumberFormat="1" applyFont="1" applyFill="1" applyBorder="1" applyAlignment="1">
      <alignment horizontal="right"/>
      <protection/>
    </xf>
    <xf numFmtId="177" fontId="34" fillId="0" borderId="27" xfId="16" applyNumberFormat="1" applyFont="1" applyFill="1" applyBorder="1" applyAlignment="1">
      <alignment horizontal="center"/>
      <protection/>
    </xf>
    <xf numFmtId="177" fontId="33" fillId="0" borderId="4" xfId="16" applyNumberFormat="1" applyFont="1" applyFill="1" applyBorder="1" applyAlignment="1">
      <alignment horizontal="center" vertical="center"/>
      <protection/>
    </xf>
    <xf numFmtId="177" fontId="34" fillId="0" borderId="4" xfId="16" applyNumberFormat="1" applyFont="1" applyFill="1" applyBorder="1" applyAlignment="1">
      <alignment horizontal="center"/>
      <protection/>
    </xf>
    <xf numFmtId="177" fontId="33" fillId="0" borderId="28" xfId="16" applyNumberFormat="1" applyFont="1" applyFill="1" applyBorder="1" applyAlignment="1">
      <alignment vertical="center"/>
      <protection/>
    </xf>
    <xf numFmtId="177" fontId="33" fillId="0" borderId="54" xfId="16" applyNumberFormat="1" applyFont="1" applyFill="1" applyBorder="1" applyAlignment="1">
      <alignment horizontal="center"/>
      <protection/>
    </xf>
    <xf numFmtId="177" fontId="33" fillId="0" borderId="55" xfId="16" applyNumberFormat="1" applyFont="1" applyFill="1" applyBorder="1" applyAlignment="1">
      <alignment horizontal="center"/>
      <protection/>
    </xf>
    <xf numFmtId="0" fontId="33" fillId="0" borderId="41" xfId="16" applyFont="1" applyFill="1" applyBorder="1" applyAlignment="1">
      <alignment horizontal="center"/>
      <protection/>
    </xf>
    <xf numFmtId="0" fontId="33" fillId="0" borderId="21" xfId="16" applyFont="1" applyFill="1" applyBorder="1">
      <alignment/>
      <protection/>
    </xf>
    <xf numFmtId="0" fontId="33" fillId="0" borderId="61" xfId="16" applyFont="1" applyFill="1" applyBorder="1" applyAlignment="1">
      <alignment textRotation="180"/>
      <protection/>
    </xf>
    <xf numFmtId="0" fontId="33" fillId="0" borderId="28" xfId="16" applyFont="1" applyFill="1" applyBorder="1" applyAlignment="1">
      <alignment shrinkToFit="1"/>
      <protection/>
    </xf>
    <xf numFmtId="38" fontId="33" fillId="0" borderId="62" xfId="96" applyFont="1" applyFill="1" applyBorder="1" applyAlignment="1">
      <alignment/>
    </xf>
    <xf numFmtId="38" fontId="34" fillId="0" borderId="33" xfId="96" applyFont="1" applyFill="1" applyBorder="1" applyAlignment="1">
      <alignment/>
    </xf>
    <xf numFmtId="38" fontId="33" fillId="0" borderId="5" xfId="96" applyFont="1" applyFill="1" applyBorder="1" applyAlignment="1">
      <alignment/>
    </xf>
    <xf numFmtId="38" fontId="33" fillId="0" borderId="42" xfId="96" applyFont="1" applyFill="1" applyBorder="1" applyAlignment="1">
      <alignment horizontal="center"/>
    </xf>
    <xf numFmtId="0" fontId="34" fillId="0" borderId="0" xfId="16" applyFont="1" applyFill="1" applyBorder="1">
      <alignment/>
      <protection/>
    </xf>
    <xf numFmtId="0" fontId="34" fillId="0" borderId="27" xfId="16" applyFont="1" applyFill="1" applyBorder="1" applyAlignment="1">
      <alignment horizontal="center"/>
      <protection/>
    </xf>
    <xf numFmtId="0" fontId="34" fillId="0" borderId="4" xfId="16" applyFont="1" applyFill="1" applyBorder="1" applyAlignment="1">
      <alignment horizontal="center"/>
      <protection/>
    </xf>
    <xf numFmtId="0" fontId="34" fillId="0" borderId="28" xfId="16" applyFont="1" applyFill="1" applyBorder="1">
      <alignment/>
      <protection/>
    </xf>
    <xf numFmtId="176" fontId="34" fillId="0" borderId="27" xfId="96" applyNumberFormat="1" applyFont="1" applyFill="1" applyBorder="1" applyAlignment="1">
      <alignment/>
    </xf>
    <xf numFmtId="38" fontId="34" fillId="0" borderId="4" xfId="96" applyFont="1" applyFill="1" applyBorder="1" applyAlignment="1">
      <alignment/>
    </xf>
    <xf numFmtId="38" fontId="34" fillId="0" borderId="55" xfId="96" applyFont="1" applyFill="1" applyBorder="1" applyAlignment="1">
      <alignment/>
    </xf>
    <xf numFmtId="38" fontId="34" fillId="0" borderId="60" xfId="96" applyFont="1" applyFill="1" applyBorder="1" applyAlignment="1">
      <alignment/>
    </xf>
    <xf numFmtId="0" fontId="34" fillId="0" borderId="4" xfId="16" applyFont="1" applyFill="1" applyBorder="1" applyAlignment="1">
      <alignment horizontal="right"/>
      <protection/>
    </xf>
    <xf numFmtId="38" fontId="34" fillId="0" borderId="53" xfId="96" applyFont="1" applyFill="1" applyBorder="1" applyAlignment="1">
      <alignment/>
    </xf>
    <xf numFmtId="0" fontId="34" fillId="0" borderId="0" xfId="16" applyFont="1" applyFill="1">
      <alignment/>
      <protection/>
    </xf>
    <xf numFmtId="0" fontId="38" fillId="0" borderId="0" xfId="16" applyFont="1" applyFill="1">
      <alignment/>
      <protection/>
    </xf>
    <xf numFmtId="0" fontId="34" fillId="0" borderId="63" xfId="16" applyFont="1" applyFill="1" applyBorder="1" applyAlignment="1">
      <alignment horizontal="center"/>
      <protection/>
    </xf>
    <xf numFmtId="0" fontId="34" fillId="0" borderId="64" xfId="16" applyFont="1" applyFill="1" applyBorder="1" applyAlignment="1">
      <alignment horizontal="center"/>
      <protection/>
    </xf>
    <xf numFmtId="0" fontId="34" fillId="0" borderId="65" xfId="16" applyFont="1" applyFill="1" applyBorder="1">
      <alignment/>
      <protection/>
    </xf>
    <xf numFmtId="176" fontId="34" fillId="0" borderId="63" xfId="96" applyNumberFormat="1" applyFont="1" applyFill="1" applyBorder="1" applyAlignment="1">
      <alignment/>
    </xf>
    <xf numFmtId="38" fontId="34" fillId="0" borderId="64" xfId="96" applyFont="1" applyFill="1" applyBorder="1" applyAlignment="1">
      <alignment/>
    </xf>
    <xf numFmtId="38" fontId="34" fillId="0" borderId="64" xfId="96" applyFont="1" applyFill="1" applyBorder="1" applyAlignment="1">
      <alignment horizontal="right"/>
    </xf>
    <xf numFmtId="38" fontId="34" fillId="0" borderId="66" xfId="96" applyFont="1" applyFill="1" applyBorder="1" applyAlignment="1">
      <alignment horizontal="right"/>
    </xf>
    <xf numFmtId="0" fontId="34" fillId="0" borderId="64" xfId="16" applyFont="1" applyFill="1" applyBorder="1" applyAlignment="1">
      <alignment horizontal="right"/>
      <protection/>
    </xf>
    <xf numFmtId="38" fontId="34" fillId="0" borderId="65" xfId="96" applyFont="1" applyFill="1" applyBorder="1" applyAlignment="1">
      <alignment horizontal="right"/>
    </xf>
    <xf numFmtId="0" fontId="34" fillId="0" borderId="67" xfId="16" applyFont="1" applyFill="1" applyBorder="1" applyAlignment="1">
      <alignment horizontal="center"/>
      <protection/>
    </xf>
    <xf numFmtId="0" fontId="34" fillId="0" borderId="68" xfId="16" applyFont="1" applyFill="1" applyBorder="1" applyAlignment="1">
      <alignment horizontal="center"/>
      <protection/>
    </xf>
    <xf numFmtId="0" fontId="34" fillId="0" borderId="69" xfId="16" applyFont="1" applyFill="1" applyBorder="1">
      <alignment/>
      <protection/>
    </xf>
    <xf numFmtId="176" fontId="34" fillId="0" borderId="67" xfId="96" applyNumberFormat="1" applyFont="1" applyFill="1" applyBorder="1" applyAlignment="1">
      <alignment/>
    </xf>
    <xf numFmtId="38" fontId="34" fillId="0" borderId="68" xfId="96" applyFont="1" applyFill="1" applyBorder="1" applyAlignment="1">
      <alignment/>
    </xf>
    <xf numFmtId="38" fontId="34" fillId="0" borderId="68" xfId="96" applyFont="1" applyFill="1" applyBorder="1" applyAlignment="1">
      <alignment horizontal="right"/>
    </xf>
    <xf numFmtId="38" fontId="34" fillId="0" borderId="70" xfId="96" applyFont="1" applyFill="1" applyBorder="1" applyAlignment="1">
      <alignment horizontal="right"/>
    </xf>
    <xf numFmtId="0" fontId="34" fillId="0" borderId="68" xfId="16" applyFont="1" applyFill="1" applyBorder="1" applyAlignment="1">
      <alignment horizontal="right"/>
      <protection/>
    </xf>
    <xf numFmtId="38" fontId="34" fillId="0" borderId="69" xfId="96" applyFont="1" applyFill="1" applyBorder="1" applyAlignment="1">
      <alignment horizontal="right"/>
    </xf>
    <xf numFmtId="0" fontId="34" fillId="0" borderId="30" xfId="16" applyFont="1" applyFill="1" applyBorder="1" applyAlignment="1">
      <alignment horizontal="center"/>
      <protection/>
    </xf>
    <xf numFmtId="0" fontId="34" fillId="0" borderId="31" xfId="16" applyFont="1" applyFill="1" applyBorder="1" applyAlignment="1">
      <alignment horizontal="center"/>
      <protection/>
    </xf>
    <xf numFmtId="38" fontId="34" fillId="0" borderId="31" xfId="96" applyFont="1" applyFill="1" applyBorder="1" applyAlignment="1">
      <alignment/>
    </xf>
    <xf numFmtId="38" fontId="34" fillId="0" borderId="31" xfId="96" applyFont="1" applyFill="1" applyBorder="1" applyAlignment="1">
      <alignment horizontal="right"/>
    </xf>
    <xf numFmtId="38" fontId="34" fillId="0" borderId="33" xfId="96" applyFont="1" applyFill="1" applyBorder="1" applyAlignment="1">
      <alignment horizontal="right"/>
    </xf>
    <xf numFmtId="176" fontId="34" fillId="0" borderId="30" xfId="96" applyNumberFormat="1" applyFont="1" applyFill="1" applyBorder="1" applyAlignment="1">
      <alignment/>
    </xf>
    <xf numFmtId="0" fontId="34" fillId="0" borderId="31" xfId="16" applyFont="1" applyFill="1" applyBorder="1" applyAlignment="1">
      <alignment horizontal="right"/>
      <protection/>
    </xf>
    <xf numFmtId="38" fontId="34" fillId="0" borderId="32" xfId="96" applyFont="1" applyFill="1" applyBorder="1" applyAlignment="1">
      <alignment horizontal="right"/>
    </xf>
    <xf numFmtId="0" fontId="34" fillId="0" borderId="56" xfId="16" applyFont="1" applyFill="1" applyBorder="1" applyAlignment="1">
      <alignment horizontal="center"/>
      <protection/>
    </xf>
    <xf numFmtId="0" fontId="34" fillId="0" borderId="57" xfId="16" applyFont="1" applyFill="1" applyBorder="1" applyAlignment="1">
      <alignment horizontal="center"/>
      <protection/>
    </xf>
    <xf numFmtId="0" fontId="33" fillId="0" borderId="59" xfId="16" applyFont="1" applyFill="1" applyBorder="1">
      <alignment/>
      <protection/>
    </xf>
    <xf numFmtId="38" fontId="34" fillId="0" borderId="57" xfId="96" applyFont="1" applyFill="1" applyBorder="1" applyAlignment="1">
      <alignment/>
    </xf>
    <xf numFmtId="38" fontId="34" fillId="0" borderId="57" xfId="96" applyFont="1" applyFill="1" applyBorder="1" applyAlignment="1">
      <alignment horizontal="right"/>
    </xf>
    <xf numFmtId="38" fontId="34" fillId="0" borderId="58" xfId="96" applyFont="1" applyFill="1" applyBorder="1" applyAlignment="1">
      <alignment horizontal="right"/>
    </xf>
    <xf numFmtId="176" fontId="34" fillId="0" borderId="56" xfId="96" applyNumberFormat="1" applyFont="1" applyFill="1" applyBorder="1" applyAlignment="1">
      <alignment/>
    </xf>
    <xf numFmtId="0" fontId="34" fillId="0" borderId="57" xfId="16" applyFont="1" applyFill="1" applyBorder="1" applyAlignment="1">
      <alignment horizontal="right"/>
      <protection/>
    </xf>
    <xf numFmtId="38" fontId="34" fillId="0" borderId="59" xfId="96" applyFont="1" applyFill="1" applyBorder="1" applyAlignment="1">
      <alignment horizontal="right"/>
    </xf>
    <xf numFmtId="56" fontId="33" fillId="0" borderId="57" xfId="16" applyNumberFormat="1" applyFont="1" applyFill="1" applyBorder="1" applyAlignment="1">
      <alignment horizontal="center"/>
      <protection/>
    </xf>
    <xf numFmtId="3" fontId="33" fillId="0" borderId="57" xfId="16" applyNumberFormat="1" applyFont="1" applyFill="1" applyBorder="1" applyAlignment="1">
      <alignment horizontal="right"/>
      <protection/>
    </xf>
    <xf numFmtId="0" fontId="34" fillId="0" borderId="54" xfId="16" applyFont="1" applyFill="1" applyBorder="1" applyAlignment="1">
      <alignment horizontal="center"/>
      <protection/>
    </xf>
    <xf numFmtId="0" fontId="34" fillId="0" borderId="55" xfId="16" applyFont="1" applyFill="1" applyBorder="1" applyAlignment="1">
      <alignment horizontal="center"/>
      <protection/>
    </xf>
    <xf numFmtId="0" fontId="34" fillId="0" borderId="53" xfId="16" applyFont="1" applyFill="1" applyBorder="1">
      <alignment/>
      <protection/>
    </xf>
    <xf numFmtId="176" fontId="34" fillId="0" borderId="54" xfId="96" applyNumberFormat="1" applyFont="1" applyFill="1" applyBorder="1" applyAlignment="1">
      <alignment/>
    </xf>
    <xf numFmtId="3" fontId="34" fillId="0" borderId="55" xfId="16" applyNumberFormat="1" applyFont="1" applyFill="1" applyBorder="1" applyAlignment="1">
      <alignment horizontal="right"/>
      <protection/>
    </xf>
    <xf numFmtId="176" fontId="34" fillId="0" borderId="54" xfId="96" applyNumberFormat="1" applyFont="1" applyFill="1" applyBorder="1" applyAlignment="1">
      <alignment horizontal="right"/>
    </xf>
    <xf numFmtId="0" fontId="34" fillId="0" borderId="55" xfId="16" applyFont="1" applyFill="1" applyBorder="1" applyAlignment="1">
      <alignment horizontal="right"/>
      <protection/>
    </xf>
    <xf numFmtId="38" fontId="33" fillId="0" borderId="33" xfId="96" applyFont="1" applyFill="1" applyBorder="1" applyAlignment="1">
      <alignment horizontal="right"/>
    </xf>
    <xf numFmtId="38" fontId="33" fillId="0" borderId="32" xfId="96" applyFont="1" applyFill="1" applyBorder="1" applyAlignment="1">
      <alignment horizontal="right"/>
    </xf>
    <xf numFmtId="0" fontId="33" fillId="0" borderId="67" xfId="16" applyFont="1" applyFill="1" applyBorder="1" applyAlignment="1">
      <alignment horizontal="center"/>
      <protection/>
    </xf>
    <xf numFmtId="0" fontId="33" fillId="0" borderId="68" xfId="16" applyFont="1" applyFill="1" applyBorder="1" applyAlignment="1">
      <alignment horizontal="center"/>
      <protection/>
    </xf>
    <xf numFmtId="56" fontId="33" fillId="0" borderId="68" xfId="16" applyNumberFormat="1" applyFont="1" applyFill="1" applyBorder="1" applyAlignment="1">
      <alignment horizontal="center"/>
      <protection/>
    </xf>
    <xf numFmtId="0" fontId="33" fillId="0" borderId="69" xfId="16" applyFont="1" applyFill="1" applyBorder="1">
      <alignment/>
      <protection/>
    </xf>
    <xf numFmtId="176" fontId="33" fillId="0" borderId="67" xfId="96" applyNumberFormat="1" applyFont="1" applyFill="1" applyBorder="1" applyAlignment="1">
      <alignment/>
    </xf>
    <xf numFmtId="3" fontId="33" fillId="0" borderId="68" xfId="16" applyNumberFormat="1" applyFont="1" applyFill="1" applyBorder="1" applyAlignment="1">
      <alignment horizontal="right"/>
      <protection/>
    </xf>
    <xf numFmtId="38" fontId="33" fillId="0" borderId="68" xfId="96" applyFont="1" applyFill="1" applyBorder="1" applyAlignment="1">
      <alignment/>
    </xf>
    <xf numFmtId="38" fontId="33" fillId="0" borderId="70" xfId="96" applyFont="1" applyFill="1" applyBorder="1" applyAlignment="1">
      <alignment/>
    </xf>
    <xf numFmtId="0" fontId="33" fillId="0" borderId="68" xfId="16" applyFont="1" applyFill="1" applyBorder="1" applyAlignment="1">
      <alignment horizontal="right"/>
      <protection/>
    </xf>
    <xf numFmtId="38" fontId="33" fillId="0" borderId="69" xfId="96" applyFont="1" applyFill="1" applyBorder="1" applyAlignment="1">
      <alignment/>
    </xf>
    <xf numFmtId="3" fontId="34" fillId="0" borderId="64" xfId="16" applyNumberFormat="1" applyFont="1" applyFill="1" applyBorder="1" applyAlignment="1">
      <alignment horizontal="right"/>
      <protection/>
    </xf>
    <xf numFmtId="38" fontId="34" fillId="0" borderId="66" xfId="96" applyFont="1" applyFill="1" applyBorder="1" applyAlignment="1">
      <alignment/>
    </xf>
    <xf numFmtId="176" fontId="34" fillId="0" borderId="63" xfId="96" applyNumberFormat="1" applyFont="1" applyFill="1" applyBorder="1" applyAlignment="1">
      <alignment horizontal="right"/>
    </xf>
    <xf numFmtId="38" fontId="34" fillId="0" borderId="65" xfId="96" applyFont="1" applyFill="1" applyBorder="1" applyAlignment="1">
      <alignment/>
    </xf>
    <xf numFmtId="0" fontId="33" fillId="0" borderId="0" xfId="16" applyFont="1" applyFill="1" applyBorder="1" applyAlignment="1">
      <alignment horizontal="center" textRotation="180"/>
      <protection/>
    </xf>
    <xf numFmtId="176" fontId="33" fillId="0" borderId="67" xfId="96" applyNumberFormat="1" applyFont="1" applyFill="1" applyBorder="1" applyAlignment="1">
      <alignment horizontal="right"/>
    </xf>
    <xf numFmtId="38" fontId="33" fillId="0" borderId="68" xfId="96" applyFont="1" applyFill="1" applyBorder="1" applyAlignment="1">
      <alignment horizontal="right"/>
    </xf>
    <xf numFmtId="0" fontId="33" fillId="0" borderId="71" xfId="16" applyFont="1" applyFill="1" applyBorder="1" applyAlignment="1">
      <alignment horizontal="center"/>
      <protection/>
    </xf>
    <xf numFmtId="0" fontId="33" fillId="0" borderId="72" xfId="16" applyFont="1" applyFill="1" applyBorder="1">
      <alignment/>
      <protection/>
    </xf>
    <xf numFmtId="38" fontId="33" fillId="0" borderId="39" xfId="96" applyFont="1" applyFill="1" applyBorder="1" applyAlignment="1">
      <alignment/>
    </xf>
    <xf numFmtId="38" fontId="33" fillId="0" borderId="73" xfId="96" applyFont="1" applyFill="1" applyBorder="1" applyAlignment="1">
      <alignment/>
    </xf>
    <xf numFmtId="176" fontId="33" fillId="0" borderId="71" xfId="96" applyNumberFormat="1" applyFont="1" applyFill="1" applyBorder="1" applyAlignment="1">
      <alignment horizontal="right"/>
    </xf>
    <xf numFmtId="0" fontId="33" fillId="0" borderId="39" xfId="16" applyFont="1" applyFill="1" applyBorder="1" applyAlignment="1">
      <alignment horizontal="right"/>
      <protection/>
    </xf>
    <xf numFmtId="38" fontId="33" fillId="0" borderId="72" xfId="96" applyFont="1" applyFill="1" applyBorder="1" applyAlignment="1">
      <alignment/>
    </xf>
    <xf numFmtId="0" fontId="34" fillId="0" borderId="71" xfId="16" applyFont="1" applyFill="1" applyBorder="1" applyAlignment="1">
      <alignment horizontal="center"/>
      <protection/>
    </xf>
    <xf numFmtId="0" fontId="34" fillId="0" borderId="39" xfId="16" applyFont="1" applyFill="1" applyBorder="1" applyAlignment="1">
      <alignment horizontal="center"/>
      <protection/>
    </xf>
    <xf numFmtId="0" fontId="34" fillId="0" borderId="72" xfId="16" applyFont="1" applyFill="1" applyBorder="1">
      <alignment/>
      <protection/>
    </xf>
    <xf numFmtId="176" fontId="33" fillId="0" borderId="71" xfId="96" applyNumberFormat="1" applyFont="1" applyFill="1" applyBorder="1" applyAlignment="1">
      <alignment/>
    </xf>
    <xf numFmtId="38" fontId="33" fillId="0" borderId="39" xfId="96" applyFont="1" applyFill="1" applyBorder="1" applyAlignment="1">
      <alignment horizontal="right"/>
    </xf>
    <xf numFmtId="38" fontId="33" fillId="0" borderId="73" xfId="96" applyFont="1" applyFill="1" applyBorder="1" applyAlignment="1">
      <alignment horizontal="right"/>
    </xf>
    <xf numFmtId="38" fontId="33" fillId="0" borderId="72" xfId="96" applyFont="1" applyFill="1" applyBorder="1" applyAlignment="1">
      <alignment horizontal="right"/>
    </xf>
    <xf numFmtId="56" fontId="34" fillId="0" borderId="4" xfId="16" applyNumberFormat="1" applyFont="1" applyFill="1" applyBorder="1" applyAlignment="1">
      <alignment horizontal="center"/>
      <protection/>
    </xf>
    <xf numFmtId="38" fontId="34" fillId="0" borderId="29" xfId="96" applyFont="1" applyFill="1" applyBorder="1" applyAlignment="1">
      <alignment/>
    </xf>
    <xf numFmtId="38" fontId="34" fillId="0" borderId="4" xfId="96" applyFont="1" applyFill="1" applyBorder="1" applyAlignment="1">
      <alignment horizontal="right"/>
    </xf>
    <xf numFmtId="38" fontId="34" fillId="0" borderId="28" xfId="96" applyFont="1" applyFill="1" applyBorder="1" applyAlignment="1">
      <alignment/>
    </xf>
    <xf numFmtId="3" fontId="33" fillId="0" borderId="31" xfId="16" applyNumberFormat="1" applyFont="1" applyFill="1" applyBorder="1" applyAlignment="1">
      <alignment horizontal="right"/>
      <protection/>
    </xf>
    <xf numFmtId="177" fontId="33" fillId="0" borderId="67" xfId="16" applyNumberFormat="1" applyFont="1" applyFill="1" applyBorder="1" applyAlignment="1">
      <alignment horizontal="center"/>
      <protection/>
    </xf>
    <xf numFmtId="177" fontId="33" fillId="0" borderId="68" xfId="16" applyNumberFormat="1" applyFont="1" applyFill="1" applyBorder="1" applyAlignment="1">
      <alignment horizontal="center"/>
      <protection/>
    </xf>
    <xf numFmtId="3" fontId="34" fillId="0" borderId="39" xfId="16" applyNumberFormat="1" applyFont="1" applyFill="1" applyBorder="1" applyAlignment="1">
      <alignment horizontal="right"/>
      <protection/>
    </xf>
    <xf numFmtId="38" fontId="34" fillId="0" borderId="39" xfId="96" applyFont="1" applyFill="1" applyBorder="1" applyAlignment="1">
      <alignment/>
    </xf>
    <xf numFmtId="38" fontId="34" fillId="0" borderId="73" xfId="96" applyFont="1" applyFill="1" applyBorder="1" applyAlignment="1">
      <alignment/>
    </xf>
    <xf numFmtId="176" fontId="34" fillId="0" borderId="71" xfId="96" applyNumberFormat="1" applyFont="1" applyFill="1" applyBorder="1" applyAlignment="1">
      <alignment horizontal="right"/>
    </xf>
    <xf numFmtId="0" fontId="34" fillId="0" borderId="39" xfId="16" applyFont="1" applyFill="1" applyBorder="1" applyAlignment="1">
      <alignment horizontal="right"/>
      <protection/>
    </xf>
    <xf numFmtId="38" fontId="34" fillId="0" borderId="72" xfId="96" applyFont="1" applyFill="1" applyBorder="1" applyAlignment="1">
      <alignment/>
    </xf>
    <xf numFmtId="0" fontId="33" fillId="0" borderId="64" xfId="16" applyFont="1" applyFill="1" applyBorder="1" applyAlignment="1">
      <alignment horizontal="center"/>
      <protection/>
    </xf>
    <xf numFmtId="0" fontId="33" fillId="0" borderId="65" xfId="16" applyFont="1" applyFill="1" applyBorder="1">
      <alignment/>
      <protection/>
    </xf>
    <xf numFmtId="176" fontId="33" fillId="0" borderId="63" xfId="96" applyNumberFormat="1" applyFont="1" applyFill="1" applyBorder="1" applyAlignment="1">
      <alignment/>
    </xf>
    <xf numFmtId="38" fontId="33" fillId="0" borderId="70" xfId="96" applyFont="1" applyFill="1" applyBorder="1" applyAlignment="1">
      <alignment horizontal="right"/>
    </xf>
    <xf numFmtId="38" fontId="33" fillId="0" borderId="69" xfId="96" applyFont="1" applyFill="1" applyBorder="1" applyAlignment="1">
      <alignment horizontal="right"/>
    </xf>
    <xf numFmtId="0" fontId="34" fillId="0" borderId="65" xfId="16" applyFont="1" applyFill="1" applyBorder="1" applyAlignment="1">
      <alignment shrinkToFit="1"/>
      <protection/>
    </xf>
    <xf numFmtId="0" fontId="34" fillId="0" borderId="69" xfId="16" applyFont="1" applyFill="1" applyBorder="1" applyAlignment="1">
      <alignment shrinkToFit="1"/>
      <protection/>
    </xf>
    <xf numFmtId="38" fontId="34" fillId="0" borderId="18" xfId="96" applyFont="1" applyFill="1" applyBorder="1" applyAlignment="1">
      <alignment/>
    </xf>
    <xf numFmtId="38" fontId="34" fillId="0" borderId="19" xfId="96" applyFont="1" applyFill="1" applyBorder="1" applyAlignment="1">
      <alignment/>
    </xf>
    <xf numFmtId="38" fontId="34" fillId="0" borderId="40" xfId="96" applyFont="1" applyFill="1" applyBorder="1" applyAlignment="1">
      <alignment/>
    </xf>
    <xf numFmtId="177" fontId="34" fillId="0" borderId="25" xfId="16" applyNumberFormat="1" applyFont="1" applyFill="1" applyBorder="1" applyAlignment="1">
      <alignment horizontal="center"/>
      <protection/>
    </xf>
    <xf numFmtId="177" fontId="34" fillId="0" borderId="74" xfId="16" applyNumberFormat="1" applyFont="1" applyFill="1" applyBorder="1" applyAlignment="1">
      <alignment horizontal="center" vertical="center"/>
      <protection/>
    </xf>
    <xf numFmtId="177" fontId="34" fillId="0" borderId="74" xfId="16" applyNumberFormat="1" applyFont="1" applyFill="1" applyBorder="1" applyAlignment="1">
      <alignment horizontal="center"/>
      <protection/>
    </xf>
    <xf numFmtId="0" fontId="34" fillId="0" borderId="75" xfId="16" applyFont="1" applyFill="1" applyBorder="1" applyAlignment="1">
      <alignment/>
      <protection/>
    </xf>
    <xf numFmtId="176" fontId="34" fillId="0" borderId="25" xfId="96" applyNumberFormat="1" applyFont="1" applyFill="1" applyBorder="1" applyAlignment="1">
      <alignment/>
    </xf>
    <xf numFmtId="0" fontId="34" fillId="0" borderId="74" xfId="16" applyFont="1" applyFill="1" applyBorder="1" applyAlignment="1">
      <alignment horizontal="center"/>
      <protection/>
    </xf>
    <xf numFmtId="38" fontId="34" fillId="0" borderId="74" xfId="96" applyFont="1" applyFill="1" applyBorder="1" applyAlignment="1">
      <alignment/>
    </xf>
    <xf numFmtId="38" fontId="34" fillId="0" borderId="76" xfId="96" applyFont="1" applyFill="1" applyBorder="1" applyAlignment="1">
      <alignment/>
    </xf>
    <xf numFmtId="0" fontId="34" fillId="0" borderId="74" xfId="16" applyFont="1" applyFill="1" applyBorder="1" applyAlignment="1">
      <alignment horizontal="right"/>
      <protection/>
    </xf>
    <xf numFmtId="38" fontId="34" fillId="0" borderId="75" xfId="96" applyFont="1" applyFill="1" applyBorder="1" applyAlignment="1">
      <alignment/>
    </xf>
    <xf numFmtId="177" fontId="33" fillId="0" borderId="22" xfId="16" applyNumberFormat="1" applyFont="1" applyFill="1" applyBorder="1" applyAlignment="1">
      <alignment horizontal="center"/>
      <protection/>
    </xf>
    <xf numFmtId="177" fontId="33" fillId="0" borderId="23" xfId="16" applyNumberFormat="1" applyFont="1" applyFill="1" applyBorder="1" applyAlignment="1">
      <alignment horizontal="center" vertical="center"/>
      <protection/>
    </xf>
    <xf numFmtId="177" fontId="33" fillId="0" borderId="23" xfId="16" applyNumberFormat="1" applyFont="1" applyFill="1" applyBorder="1" applyAlignment="1">
      <alignment horizontal="center"/>
      <protection/>
    </xf>
    <xf numFmtId="0" fontId="33" fillId="0" borderId="24" xfId="16" applyFont="1" applyFill="1" applyBorder="1" applyAlignment="1">
      <alignment vertical="center"/>
      <protection/>
    </xf>
    <xf numFmtId="177" fontId="34" fillId="0" borderId="63" xfId="16" applyNumberFormat="1" applyFont="1" applyFill="1" applyBorder="1" applyAlignment="1">
      <alignment horizontal="center"/>
      <protection/>
    </xf>
    <xf numFmtId="177" fontId="34" fillId="0" borderId="64" xfId="16" applyNumberFormat="1" applyFont="1" applyFill="1" applyBorder="1" applyAlignment="1">
      <alignment horizontal="center"/>
      <protection/>
    </xf>
    <xf numFmtId="177" fontId="33" fillId="0" borderId="56" xfId="16" applyNumberFormat="1" applyFont="1" applyFill="1" applyBorder="1" applyAlignment="1">
      <alignment horizontal="center"/>
      <protection/>
    </xf>
    <xf numFmtId="177" fontId="33" fillId="0" borderId="57" xfId="16" applyNumberFormat="1" applyFont="1" applyFill="1" applyBorder="1" applyAlignment="1">
      <alignment horizontal="center"/>
      <protection/>
    </xf>
    <xf numFmtId="38" fontId="33" fillId="0" borderId="57" xfId="96" applyFont="1" applyFill="1" applyBorder="1" applyAlignment="1">
      <alignment horizontal="right"/>
    </xf>
    <xf numFmtId="177" fontId="33" fillId="0" borderId="71" xfId="16" applyNumberFormat="1" applyFont="1" applyFill="1" applyBorder="1" applyAlignment="1">
      <alignment horizontal="center"/>
      <protection/>
    </xf>
    <xf numFmtId="177" fontId="33" fillId="0" borderId="39" xfId="16" applyNumberFormat="1" applyFont="1" applyFill="1" applyBorder="1" applyAlignment="1">
      <alignment horizontal="center"/>
      <protection/>
    </xf>
    <xf numFmtId="38" fontId="33" fillId="0" borderId="36" xfId="96" applyFont="1" applyFill="1" applyBorder="1" applyAlignment="1">
      <alignment vertical="center" wrapText="1"/>
    </xf>
    <xf numFmtId="38" fontId="33" fillId="0" borderId="31" xfId="96" applyFont="1" applyFill="1" applyBorder="1" applyAlignment="1">
      <alignment vertical="center"/>
    </xf>
    <xf numFmtId="177" fontId="33" fillId="0" borderId="36" xfId="16" applyNumberFormat="1" applyFont="1" applyFill="1" applyBorder="1" applyAlignment="1">
      <alignment horizontal="center"/>
      <protection/>
    </xf>
    <xf numFmtId="38" fontId="33" fillId="0" borderId="57" xfId="96" applyFont="1" applyFill="1" applyBorder="1" applyAlignment="1">
      <alignment vertical="center"/>
    </xf>
    <xf numFmtId="176" fontId="33" fillId="0" borderId="35" xfId="96" applyNumberFormat="1" applyFont="1" applyFill="1" applyBorder="1" applyAlignment="1">
      <alignment horizontal="right"/>
    </xf>
    <xf numFmtId="38" fontId="33" fillId="0" borderId="36" xfId="96" applyFont="1" applyFill="1" applyBorder="1" applyAlignment="1">
      <alignment horizontal="right"/>
    </xf>
    <xf numFmtId="177" fontId="33" fillId="0" borderId="77" xfId="16" applyNumberFormat="1" applyFont="1" applyFill="1" applyBorder="1" applyAlignment="1">
      <alignment horizontal="center"/>
      <protection/>
    </xf>
    <xf numFmtId="177" fontId="33" fillId="0" borderId="78" xfId="16" applyNumberFormat="1" applyFont="1" applyFill="1" applyBorder="1" applyAlignment="1">
      <alignment horizontal="center"/>
      <protection/>
    </xf>
    <xf numFmtId="0" fontId="33" fillId="0" borderId="79" xfId="16" applyFont="1" applyFill="1" applyBorder="1">
      <alignment/>
      <protection/>
    </xf>
    <xf numFmtId="176" fontId="33" fillId="0" borderId="77" xfId="96" applyNumberFormat="1" applyFont="1" applyFill="1" applyBorder="1" applyAlignment="1">
      <alignment/>
    </xf>
    <xf numFmtId="0" fontId="33" fillId="0" borderId="78" xfId="16" applyFont="1" applyFill="1" applyBorder="1" applyAlignment="1">
      <alignment horizontal="center"/>
      <protection/>
    </xf>
    <xf numFmtId="38" fontId="33" fillId="0" borderId="78" xfId="96" applyFont="1" applyFill="1" applyBorder="1" applyAlignment="1">
      <alignment/>
    </xf>
    <xf numFmtId="38" fontId="33" fillId="0" borderId="78" xfId="96" applyFont="1" applyFill="1" applyBorder="1" applyAlignment="1">
      <alignment vertical="center"/>
    </xf>
    <xf numFmtId="176" fontId="33" fillId="0" borderId="77" xfId="96" applyNumberFormat="1" applyFont="1" applyFill="1" applyBorder="1" applyAlignment="1">
      <alignment horizontal="right"/>
    </xf>
    <xf numFmtId="0" fontId="33" fillId="0" borderId="78" xfId="16" applyFont="1" applyFill="1" applyBorder="1" applyAlignment="1">
      <alignment horizontal="right"/>
      <protection/>
    </xf>
    <xf numFmtId="38" fontId="33" fillId="0" borderId="78" xfId="96" applyFont="1" applyFill="1" applyBorder="1" applyAlignment="1">
      <alignment horizontal="right"/>
    </xf>
    <xf numFmtId="38" fontId="33" fillId="0" borderId="80" xfId="96" applyFont="1" applyFill="1" applyBorder="1" applyAlignment="1">
      <alignment/>
    </xf>
    <xf numFmtId="38" fontId="33" fillId="0" borderId="79" xfId="96" applyFont="1" applyFill="1" applyBorder="1" applyAlignment="1">
      <alignment/>
    </xf>
    <xf numFmtId="38" fontId="34" fillId="0" borderId="46" xfId="96" applyFont="1" applyFill="1" applyBorder="1" applyAlignment="1">
      <alignment/>
    </xf>
    <xf numFmtId="38" fontId="34" fillId="0" borderId="48" xfId="96" applyFont="1" applyFill="1" applyBorder="1" applyAlignment="1">
      <alignment/>
    </xf>
    <xf numFmtId="38" fontId="34" fillId="0" borderId="47" xfId="96" applyFont="1" applyFill="1" applyBorder="1" applyAlignment="1">
      <alignment/>
    </xf>
    <xf numFmtId="0" fontId="34" fillId="0" borderId="21" xfId="16" applyFont="1" applyFill="1" applyBorder="1" applyAlignment="1">
      <alignment horizontal="left"/>
      <protection/>
    </xf>
    <xf numFmtId="38" fontId="34" fillId="0" borderId="20" xfId="96" applyFont="1" applyFill="1" applyBorder="1" applyAlignment="1">
      <alignment/>
    </xf>
    <xf numFmtId="38" fontId="34" fillId="0" borderId="42" xfId="96" applyFont="1" applyFill="1" applyBorder="1" applyAlignment="1">
      <alignment/>
    </xf>
    <xf numFmtId="38" fontId="34" fillId="0" borderId="21" xfId="96" applyFont="1" applyFill="1" applyBorder="1" applyAlignment="1">
      <alignment/>
    </xf>
    <xf numFmtId="38" fontId="33" fillId="0" borderId="0" xfId="96" applyFont="1" applyFill="1" applyBorder="1" applyAlignment="1" quotePrefix="1">
      <alignment horizontal="right"/>
    </xf>
    <xf numFmtId="176" fontId="33" fillId="0" borderId="0" xfId="96" applyNumberFormat="1" applyFont="1" applyFill="1" applyBorder="1" applyAlignment="1">
      <alignment horizontal="center"/>
    </xf>
    <xf numFmtId="176" fontId="33" fillId="0" borderId="5" xfId="96" applyNumberFormat="1" applyFont="1" applyFill="1" applyBorder="1" applyAlignment="1">
      <alignment horizontal="center"/>
    </xf>
    <xf numFmtId="0" fontId="29" fillId="0" borderId="43" xfId="16" applyFont="1" applyFill="1" applyBorder="1" applyAlignment="1">
      <alignment horizontal="center" vertical="center"/>
      <protection/>
    </xf>
    <xf numFmtId="0" fontId="29" fillId="0" borderId="41" xfId="16" applyFont="1" applyFill="1" applyBorder="1" applyAlignment="1">
      <alignment horizontal="center" vertical="center"/>
      <protection/>
    </xf>
    <xf numFmtId="0" fontId="33" fillId="0" borderId="44" xfId="16" applyFont="1" applyFill="1" applyBorder="1" applyAlignment="1">
      <alignment horizontal="center" vertical="center"/>
      <protection/>
    </xf>
    <xf numFmtId="0" fontId="33" fillId="0" borderId="20" xfId="16" applyFont="1" applyFill="1" applyBorder="1" applyAlignment="1">
      <alignment horizontal="center" vertical="center"/>
      <protection/>
    </xf>
    <xf numFmtId="0" fontId="33" fillId="0" borderId="81" xfId="16" applyFont="1" applyFill="1" applyBorder="1" applyAlignment="1">
      <alignment horizontal="center" vertical="center"/>
      <protection/>
    </xf>
    <xf numFmtId="0" fontId="33" fillId="0" borderId="21" xfId="16" applyFont="1" applyFill="1" applyBorder="1" applyAlignment="1">
      <alignment horizontal="center" vertical="center"/>
      <protection/>
    </xf>
    <xf numFmtId="38" fontId="33" fillId="0" borderId="82" xfId="96" applyFont="1" applyFill="1" applyBorder="1" applyAlignment="1">
      <alignment horizontal="center"/>
    </xf>
    <xf numFmtId="38" fontId="33" fillId="0" borderId="2" xfId="96" applyFont="1" applyFill="1" applyBorder="1" applyAlignment="1">
      <alignment horizontal="center"/>
    </xf>
    <xf numFmtId="38" fontId="33" fillId="0" borderId="83" xfId="96" applyFont="1" applyFill="1" applyBorder="1" applyAlignment="1">
      <alignment horizontal="center"/>
    </xf>
    <xf numFmtId="0" fontId="34" fillId="0" borderId="0" xfId="16" applyFont="1" applyFill="1" applyBorder="1" applyAlignment="1">
      <alignment horizontal="right"/>
      <protection/>
    </xf>
    <xf numFmtId="0" fontId="35" fillId="0" borderId="0" xfId="16" applyFont="1" applyFill="1" applyBorder="1" applyAlignment="1">
      <alignment horizontal="center"/>
      <protection/>
    </xf>
    <xf numFmtId="176" fontId="33" fillId="0" borderId="0" xfId="16" applyNumberFormat="1" applyFont="1" applyFill="1" applyBorder="1" applyAlignment="1">
      <alignment horizontal="left"/>
      <protection/>
    </xf>
    <xf numFmtId="176" fontId="33" fillId="0" borderId="0" xfId="16" applyNumberFormat="1" applyFont="1" applyFill="1" applyBorder="1" applyAlignment="1">
      <alignment horizontal="left" wrapText="1"/>
      <protection/>
    </xf>
    <xf numFmtId="38" fontId="33" fillId="0" borderId="0" xfId="96" applyFont="1" applyFill="1" applyBorder="1" applyAlignment="1">
      <alignment/>
    </xf>
    <xf numFmtId="38" fontId="33" fillId="0" borderId="17" xfId="96" applyFont="1" applyFill="1" applyBorder="1" applyAlignment="1">
      <alignment horizontal="center"/>
    </xf>
    <xf numFmtId="38" fontId="33" fillId="0" borderId="18" xfId="96" applyFont="1" applyFill="1" applyBorder="1" applyAlignment="1">
      <alignment horizontal="center"/>
    </xf>
    <xf numFmtId="38" fontId="33" fillId="0" borderId="40" xfId="96" applyFont="1" applyFill="1" applyBorder="1" applyAlignment="1">
      <alignment horizontal="center"/>
    </xf>
    <xf numFmtId="0" fontId="33" fillId="0" borderId="43" xfId="16" applyFont="1" applyFill="1" applyBorder="1" applyAlignment="1">
      <alignment horizontal="center" vertical="center"/>
      <protection/>
    </xf>
    <xf numFmtId="0" fontId="33" fillId="0" borderId="41" xfId="16" applyFont="1" applyFill="1" applyBorder="1" applyAlignment="1">
      <alignment horizontal="center" vertical="center"/>
      <protection/>
    </xf>
  </cellXfs>
  <cellStyles count="114">
    <cellStyle name="Normal" xfId="0"/>
    <cellStyle name="0,0&#13;&#10;NA&#13;&#10;" xfId="15"/>
    <cellStyle name="0,0&#13;&#10;NA&#13;&#10; 2" xfId="16"/>
    <cellStyle name="0,0&#13;&#10;NA&#13;&#10;_エリア別数量1028" xfId="17"/>
    <cellStyle name="121" xfId="18"/>
    <cellStyle name="20% - アクセント 1" xfId="19"/>
    <cellStyle name="20% - アクセント 2" xfId="20"/>
    <cellStyle name="20% - アクセント 3" xfId="21"/>
    <cellStyle name="20% - アクセント 4" xfId="22"/>
    <cellStyle name="20% - アクセント 5" xfId="23"/>
    <cellStyle name="20% - アクセント 6" xfId="24"/>
    <cellStyle name="40% - アクセント 1" xfId="25"/>
    <cellStyle name="40% - アクセント 2" xfId="26"/>
    <cellStyle name="40% - アクセント 3" xfId="27"/>
    <cellStyle name="40% - アクセント 4" xfId="28"/>
    <cellStyle name="40% - アクセント 5" xfId="29"/>
    <cellStyle name="40% - アクセント 6" xfId="30"/>
    <cellStyle name="60% - アクセント 1" xfId="31"/>
    <cellStyle name="60% - アクセント 2" xfId="32"/>
    <cellStyle name="60% - アクセント 3" xfId="33"/>
    <cellStyle name="60% - アクセント 4" xfId="34"/>
    <cellStyle name="60% - アクセント 5" xfId="35"/>
    <cellStyle name="60% - アクセント 6" xfId="36"/>
    <cellStyle name="blank" xfId="37"/>
    <cellStyle name="Body" xfId="38"/>
    <cellStyle name="Calc Currency (0)" xfId="39"/>
    <cellStyle name="Comma  - Style1" xfId="40"/>
    <cellStyle name="Comma  - Style2" xfId="41"/>
    <cellStyle name="Comma  - Style3" xfId="42"/>
    <cellStyle name="Comma  - Style4" xfId="43"/>
    <cellStyle name="Comma  - Style5" xfId="44"/>
    <cellStyle name="Comma  - Style6" xfId="45"/>
    <cellStyle name="Comma  - Style7" xfId="46"/>
    <cellStyle name="Comma  - Style8" xfId="47"/>
    <cellStyle name="Comma [0]_laroux" xfId="48"/>
    <cellStyle name="Comma_laroux" xfId="49"/>
    <cellStyle name="Currency [0]_laroux" xfId="50"/>
    <cellStyle name="Currency_laroux" xfId="51"/>
    <cellStyle name="entry" xfId="52"/>
    <cellStyle name="Grey" xfId="53"/>
    <cellStyle name="Head 1" xfId="54"/>
    <cellStyle name="Header" xfId="55"/>
    <cellStyle name="Header1" xfId="56"/>
    <cellStyle name="Header2" xfId="57"/>
    <cellStyle name="Input [yellow]" xfId="58"/>
    <cellStyle name="no dec" xfId="59"/>
    <cellStyle name="Normal - Style1" xfId="60"/>
    <cellStyle name="Normal_#18-Internet" xfId="61"/>
    <cellStyle name="Percent (0)" xfId="62"/>
    <cellStyle name="Percent [2]" xfId="63"/>
    <cellStyle name="price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revised" xfId="71"/>
    <cellStyle name="section" xfId="72"/>
    <cellStyle name="subhead" xfId="73"/>
    <cellStyle name="title" xfId="74"/>
    <cellStyle name="アクセント 1" xfId="75"/>
    <cellStyle name="アクセント 2" xfId="76"/>
    <cellStyle name="アクセント 3" xfId="77"/>
    <cellStyle name="アクセント 4" xfId="78"/>
    <cellStyle name="アクセント 5" xfId="79"/>
    <cellStyle name="アクセント 6" xfId="80"/>
    <cellStyle name="センター" xfId="81"/>
    <cellStyle name="タイトル" xfId="82"/>
    <cellStyle name="チェック セル" xfId="83"/>
    <cellStyle name="どちらでもない" xfId="84"/>
    <cellStyle name="Percent" xfId="85"/>
    <cellStyle name="パーセント 2" xfId="86"/>
    <cellStyle name="メモ" xfId="87"/>
    <cellStyle name="リンク セル" xfId="88"/>
    <cellStyle name="悪い" xfId="89"/>
    <cellStyle name="下点線" xfId="90"/>
    <cellStyle name="型番_ALL" xfId="91"/>
    <cellStyle name="計算" xfId="92"/>
    <cellStyle name="警告文" xfId="93"/>
    <cellStyle name="Comma [0]" xfId="94"/>
    <cellStyle name="Comma" xfId="95"/>
    <cellStyle name="桁区切り 2" xfId="96"/>
    <cellStyle name="桁区切り 2 2" xfId="97"/>
    <cellStyle name="桁区切り 3" xfId="98"/>
    <cellStyle name="桁区切り 4" xfId="99"/>
    <cellStyle name="桁区切り 5" xfId="100"/>
    <cellStyle name="見出し 1" xfId="101"/>
    <cellStyle name="見出し 2" xfId="102"/>
    <cellStyle name="見出し 3" xfId="103"/>
    <cellStyle name="見出し 4" xfId="104"/>
    <cellStyle name="種類" xfId="105"/>
    <cellStyle name="集計" xfId="106"/>
    <cellStyle name="出力" xfId="107"/>
    <cellStyle name="図番号" xfId="108"/>
    <cellStyle name="説明文" xfId="109"/>
    <cellStyle name="Currency [0]" xfId="110"/>
    <cellStyle name="Currency" xfId="111"/>
    <cellStyle name="通貨 2" xfId="112"/>
    <cellStyle name="入力" xfId="113"/>
    <cellStyle name="標準 2" xfId="114"/>
    <cellStyle name="標準 2 2" xfId="115"/>
    <cellStyle name="標準 2_エリア別数量1028" xfId="116"/>
    <cellStyle name="標準 3" xfId="117"/>
    <cellStyle name="標準 4" xfId="118"/>
    <cellStyle name="標準 5" xfId="119"/>
    <cellStyle name="標準 6" xfId="120"/>
    <cellStyle name="標準 7" xfId="121"/>
    <cellStyle name="標準 8" xfId="122"/>
    <cellStyle name="標準 9" xfId="123"/>
    <cellStyle name="標準１０用" xfId="124"/>
    <cellStyle name="本数" xfId="125"/>
    <cellStyle name="未定義" xfId="126"/>
    <cellStyle name="良い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1209675</xdr:colOff>
      <xdr:row>20</xdr:row>
      <xdr:rowOff>114300</xdr:rowOff>
    </xdr:from>
    <xdr:ext cx="11334750" cy="2676525"/>
    <xdr:sp>
      <xdr:nvSpPr>
        <xdr:cNvPr id="1" name="テキスト ボックス 1"/>
        <xdr:cNvSpPr txBox="1">
          <a:spLocks noChangeArrowheads="1"/>
        </xdr:cNvSpPr>
      </xdr:nvSpPr>
      <xdr:spPr>
        <a:xfrm>
          <a:off x="8515350" y="3400425"/>
          <a:ext cx="11334750" cy="2676525"/>
        </a:xfrm>
        <a:prstGeom prst="rect">
          <a:avLst/>
        </a:prstGeom>
        <a:solidFill>
          <a:srgbClr val="FFFFFF"/>
        </a:solidFill>
        <a:ln w="53975" cmpd="dbl">
          <a:solidFill>
            <a:srgbClr val="00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◎見積書を作成した日付を必ず記入　（見積有効期限を表示する場合は、２ヶ月程度の残日数があること）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・代表印を押印し、代表者名を記載すること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◎見積書は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・総括表（総合計を記載したもの。本フォーマット）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・内訳書（機器の詳細がわかるもの）　　　　　　　　の２段階のものが必要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フォーマットを参考に作成すること。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（この様式は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補助事業完了後の支出総括表（資料１３）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としても使用できる）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必要事項があれば適宜項目を追加してよい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7</xdr:row>
      <xdr:rowOff>38100</xdr:rowOff>
    </xdr:from>
    <xdr:to>
      <xdr:col>20</xdr:col>
      <xdr:colOff>752475</xdr:colOff>
      <xdr:row>19</xdr:row>
      <xdr:rowOff>142875</xdr:rowOff>
    </xdr:to>
    <xdr:sp>
      <xdr:nvSpPr>
        <xdr:cNvPr id="1" name="四角形吹き出し 1"/>
        <xdr:cNvSpPr>
          <a:spLocks/>
        </xdr:cNvSpPr>
      </xdr:nvSpPr>
      <xdr:spPr>
        <a:xfrm>
          <a:off x="6981825" y="1238250"/>
          <a:ext cx="8791575" cy="1933575"/>
        </a:xfrm>
        <a:prstGeom prst="wedgeRectCallout">
          <a:avLst>
            <a:gd name="adj1" fmla="val -50120"/>
            <a:gd name="adj2" fmla="val -21587"/>
          </a:avLst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（注意事項）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◎「単位」欄において「１式」といった確認できない記載は原則行わないこと。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　やむを得ず記載する場合でも、別紙をつけ、積算の中身を具体的に示すこと。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◎「項番」（例：</a:t>
          </a:r>
          <a:r>
            <a:rPr lang="en-US" cap="none" sz="1600" b="1" i="0" u="none" baseline="0">
              <a:solidFill>
                <a:srgbClr val="FF0000"/>
              </a:solidFill>
            </a:rPr>
            <a:t>Ⅰ</a:t>
          </a:r>
          <a:r>
            <a:rPr lang="en-US" cap="none" sz="1600" b="1" i="0" u="none" baseline="0">
              <a:solidFill>
                <a:srgbClr val="FF0000"/>
              </a:solidFill>
            </a:rPr>
            <a:t>－１－カ－１など）を「資料８－１（装置系統図）」及び「資料８－２（装置実装図）」の機器に付し、</a:t>
          </a:r>
          <a:r>
            <a:rPr lang="en-US" cap="none" sz="1600" b="1" i="0" u="sng" baseline="0">
              <a:solidFill>
                <a:srgbClr val="FF0000"/>
              </a:solidFill>
            </a:rPr>
            <a:t>見積書上</a:t>
          </a:r>
          <a:r>
            <a:rPr lang="en-US" cap="none" sz="1600" b="1" i="0" u="none" baseline="0">
              <a:solidFill>
                <a:srgbClr val="FF0000"/>
              </a:solidFill>
            </a:rPr>
            <a:t>の整備機器が図面上でも把握できるように関連づけを行うこと。</a:t>
          </a:r>
        </a:p>
      </xdr:txBody>
    </xdr:sp>
    <xdr:clientData/>
  </xdr:twoCellAnchor>
  <xdr:twoCellAnchor>
    <xdr:from>
      <xdr:col>0</xdr:col>
      <xdr:colOff>38100</xdr:colOff>
      <xdr:row>112</xdr:row>
      <xdr:rowOff>47625</xdr:rowOff>
    </xdr:from>
    <xdr:to>
      <xdr:col>1</xdr:col>
      <xdr:colOff>47625</xdr:colOff>
      <xdr:row>114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38100" y="18202275"/>
          <a:ext cx="2476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9</xdr:col>
      <xdr:colOff>523875</xdr:colOff>
      <xdr:row>22</xdr:row>
      <xdr:rowOff>47625</xdr:rowOff>
    </xdr:from>
    <xdr:to>
      <xdr:col>20</xdr:col>
      <xdr:colOff>647700</xdr:colOff>
      <xdr:row>32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896100" y="3533775"/>
          <a:ext cx="8772525" cy="1495425"/>
        </a:xfrm>
        <a:prstGeom prst="rect">
          <a:avLst/>
        </a:prstGeom>
        <a:solidFill>
          <a:srgbClr val="FFFFFF"/>
        </a:solidFill>
        <a:ln w="25400" cmpd="dbl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◎「備考」欄には、費用按分の有無、按分方法、積算の根拠、その他必要事項を記載すること。必要があれば別紙扱いとしてもよい。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◎資材費と労務費の数量が対応関係にあるものは、数量について確認すること。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ko3\&#20491;&#20154;&#12501;&#12457;&#12523;&#12480;\Documents%20and%20Settings\ikedo\My%20Documents\&#26481;&#20140;&#37117;&#26696;&#20214;\H20&#37117;&#24193;&#35352;&#32773;&#20250;&#35211;&#22580;\&#31309;&#31639;&#38306;&#36899;\&#32207;&#25324;&#34920;_&#20869;&#35379;&#26360;02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kedo\My%20Documents\H23&#23433;&#33464;&#39640;&#30000;&#24066;\&#20132;&#20184;&#37329;\&#26412;&#30003;&#35531;&#26360;&#39006;\&#26412;&#30003;&#35531;&#26360;&#39006;120120\26&#26085;&#25552;&#20986;&#20998;\&#9733;&#12505;&#12540;&#12473;&#36039;&#26009;&#65288;&#12456;&#12522;&#12450;&#20998;&#12369;&#65289;01[1].&#12304;&#35373;&#35336;&#26360;&#12501;&#12457;&#12540;&#12512;&#12305;0118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kedo\My%20Documents\H23&#23433;&#33464;&#39640;&#30000;&#24066;\&#20013;&#38651;&#24037;&#12424;&#12426;\01_&#35211;&#31309;&#26360;&#12501;&#12457;&#12540;&#12512;1104&#65288;&#20013;&#38651;&#24037;&#20462;&#27491;&#652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機器費 (2)"/>
      <sheetName val="機器設置費"/>
      <sheetName val="内訳(撤去)"/>
      <sheetName val="内訳(調整費)"/>
      <sheetName val="内訳(諸経費)"/>
      <sheetName val="単価表"/>
      <sheetName val="見積比較"/>
      <sheetName val="複合単価作成表"/>
      <sheetName val="拾い表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【設計書フォーム】0118-2.xls].【設計書フォーム】0118-2.xls].【設計書フォーム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1104"/>
      <sheetName val="説明1103"/>
      <sheetName val="説明1102"/>
      <sheetName val="説明1027"/>
      <sheetName val="見積書"/>
      <sheetName val="経費算出（全体）"/>
      <sheetName val="安全対策費"/>
      <sheetName val="エリア別集計表"/>
      <sheetName val="光集計"/>
      <sheetName val="線路設備"/>
      <sheetName val="資材（ﾒｯｾﾝ・装柱材）"/>
      <sheetName val="見積例"/>
      <sheetName val="世帯マスタ"/>
      <sheetName val="据付調整費数量内訳書"/>
      <sheetName val="積算資料"/>
      <sheetName val="参考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64"/>
  <sheetViews>
    <sheetView showGridLines="0" tabSelected="1" view="pageBreakPreview" zoomScale="55" zoomScaleNormal="70" zoomScaleSheetLayoutView="55" workbookViewId="0" topLeftCell="A1">
      <selection activeCell="N47" sqref="N47"/>
    </sheetView>
  </sheetViews>
  <sheetFormatPr defaultColWidth="9.00390625" defaultRowHeight="13.5"/>
  <cols>
    <col min="1" max="1" width="3.125" style="5" customWidth="1"/>
    <col min="2" max="2" width="3.50390625" style="9" customWidth="1"/>
    <col min="3" max="3" width="4.25390625" style="9" customWidth="1"/>
    <col min="4" max="4" width="4.625" style="9" customWidth="1"/>
    <col min="5" max="5" width="4.875" style="9" customWidth="1"/>
    <col min="6" max="6" width="42.875" style="9" customWidth="1"/>
    <col min="7" max="7" width="11.25390625" style="130" customWidth="1"/>
    <col min="8" max="8" width="6.875" style="18" customWidth="1"/>
    <col min="9" max="9" width="14.50390625" style="131" customWidth="1"/>
    <col min="10" max="10" width="21.75390625" style="131" customWidth="1"/>
    <col min="11" max="11" width="16.875" style="131" customWidth="1"/>
    <col min="12" max="12" width="11.25390625" style="130" customWidth="1"/>
    <col min="13" max="13" width="5.25390625" style="9" customWidth="1"/>
    <col min="14" max="14" width="12.875" style="131" customWidth="1"/>
    <col min="15" max="15" width="21.75390625" style="131" customWidth="1"/>
    <col min="16" max="16" width="16.875" style="131" customWidth="1"/>
    <col min="17" max="17" width="11.25390625" style="130" customWidth="1"/>
    <col min="18" max="18" width="5.25390625" style="9" customWidth="1"/>
    <col min="19" max="19" width="12.875" style="131" customWidth="1"/>
    <col min="20" max="20" width="18.50390625" style="131" customWidth="1"/>
    <col min="21" max="21" width="16.875" style="131" customWidth="1"/>
    <col min="22" max="22" width="3.125" style="9" customWidth="1"/>
    <col min="23" max="23" width="62.375" style="9" customWidth="1"/>
    <col min="24" max="16384" width="9.00390625" style="1" customWidth="1"/>
  </cols>
  <sheetData>
    <row r="1" spans="2:22" ht="13.5" customHeight="1">
      <c r="B1" s="5"/>
      <c r="C1" s="5"/>
      <c r="D1" s="5"/>
      <c r="E1" s="5"/>
      <c r="F1" s="5"/>
      <c r="G1" s="6"/>
      <c r="H1" s="7"/>
      <c r="I1" s="8"/>
      <c r="J1" s="8"/>
      <c r="K1" s="8"/>
      <c r="L1" s="6"/>
      <c r="M1" s="5"/>
      <c r="N1" s="8"/>
      <c r="O1" s="8"/>
      <c r="P1" s="8"/>
      <c r="Q1" s="6"/>
      <c r="R1" s="5"/>
      <c r="S1" s="8"/>
      <c r="T1" s="8"/>
      <c r="U1" s="317"/>
      <c r="V1" s="317"/>
    </row>
    <row r="2" spans="1:21" ht="18.75">
      <c r="A2" s="318" t="s">
        <v>19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</row>
    <row r="3" spans="2:23" ht="12">
      <c r="B3" s="5"/>
      <c r="C3" s="5"/>
      <c r="D3" s="5"/>
      <c r="E3" s="5"/>
      <c r="F3" s="10"/>
      <c r="G3" s="6"/>
      <c r="H3" s="7"/>
      <c r="I3" s="8"/>
      <c r="J3" s="8"/>
      <c r="K3" s="8"/>
      <c r="L3" s="6"/>
      <c r="M3" s="5"/>
      <c r="N3" s="8"/>
      <c r="O3" s="8"/>
      <c r="P3" s="8"/>
      <c r="Q3" s="6"/>
      <c r="R3" s="5"/>
      <c r="S3" s="8"/>
      <c r="T3" s="8"/>
      <c r="U3" s="8"/>
      <c r="W3" s="5"/>
    </row>
    <row r="4" spans="2:23" ht="12">
      <c r="B4" s="5"/>
      <c r="C4" s="5"/>
      <c r="D4" s="5"/>
      <c r="E4" s="5"/>
      <c r="F4" s="5"/>
      <c r="G4" s="6"/>
      <c r="H4" s="7"/>
      <c r="I4" s="8"/>
      <c r="J4" s="8"/>
      <c r="K4" s="8"/>
      <c r="L4" s="6"/>
      <c r="M4" s="5"/>
      <c r="N4" s="8"/>
      <c r="O4" s="8"/>
      <c r="P4" s="8"/>
      <c r="Q4" s="319" t="s">
        <v>39</v>
      </c>
      <c r="R4" s="319"/>
      <c r="S4" s="319"/>
      <c r="T4" s="8"/>
      <c r="U4" s="8"/>
      <c r="W4" s="5"/>
    </row>
    <row r="5" spans="2:23" ht="12">
      <c r="B5" s="5"/>
      <c r="C5" s="5"/>
      <c r="D5" s="5"/>
      <c r="E5" s="5"/>
      <c r="F5" s="5"/>
      <c r="G5" s="6"/>
      <c r="H5" s="7"/>
      <c r="I5" s="8"/>
      <c r="J5" s="8"/>
      <c r="K5" s="8"/>
      <c r="L5" s="6"/>
      <c r="M5" s="5"/>
      <c r="N5" s="8"/>
      <c r="O5" s="8"/>
      <c r="P5" s="8"/>
      <c r="Q5" s="319" t="s">
        <v>20</v>
      </c>
      <c r="R5" s="319"/>
      <c r="S5" s="5"/>
      <c r="T5" s="8"/>
      <c r="U5" s="8"/>
      <c r="W5" s="5"/>
    </row>
    <row r="6" spans="2:21" ht="12">
      <c r="B6" s="5"/>
      <c r="C6" s="5"/>
      <c r="D6" s="5"/>
      <c r="E6" s="5"/>
      <c r="F6" s="5"/>
      <c r="G6" s="6"/>
      <c r="H6" s="7"/>
      <c r="I6" s="8"/>
      <c r="J6" s="8"/>
      <c r="K6" s="8"/>
      <c r="L6" s="6"/>
      <c r="M6" s="5"/>
      <c r="N6" s="8"/>
      <c r="O6" s="8"/>
      <c r="P6" s="8"/>
      <c r="Q6" s="320" t="s">
        <v>21</v>
      </c>
      <c r="R6" s="320"/>
      <c r="S6" s="320"/>
      <c r="T6" s="8"/>
      <c r="U6" s="8"/>
    </row>
    <row r="7" spans="2:23" ht="12">
      <c r="B7" s="5"/>
      <c r="C7" s="5"/>
      <c r="D7" s="5"/>
      <c r="E7" s="5"/>
      <c r="F7" s="5"/>
      <c r="G7" s="6"/>
      <c r="H7" s="7"/>
      <c r="I7" s="8"/>
      <c r="J7" s="8"/>
      <c r="K7" s="8"/>
      <c r="L7" s="6"/>
      <c r="M7" s="5"/>
      <c r="N7" s="8"/>
      <c r="O7" s="8"/>
      <c r="P7" s="8"/>
      <c r="Q7" s="132" t="s">
        <v>59</v>
      </c>
      <c r="R7" s="5"/>
      <c r="S7" s="5" t="s">
        <v>41</v>
      </c>
      <c r="T7" s="8"/>
      <c r="U7" s="8"/>
      <c r="W7" s="5"/>
    </row>
    <row r="8" spans="2:23" ht="12">
      <c r="B8" s="5"/>
      <c r="C8" s="5"/>
      <c r="D8" s="5"/>
      <c r="E8" s="5"/>
      <c r="F8" s="5"/>
      <c r="G8" s="6"/>
      <c r="H8" s="7"/>
      <c r="I8" s="8"/>
      <c r="J8" s="8"/>
      <c r="K8" s="8"/>
      <c r="L8" s="6"/>
      <c r="M8" s="5"/>
      <c r="N8" s="8"/>
      <c r="O8" s="8"/>
      <c r="P8" s="8"/>
      <c r="Q8" s="11"/>
      <c r="R8" s="5"/>
      <c r="S8" s="8"/>
      <c r="T8" s="8"/>
      <c r="U8" s="8"/>
      <c r="W8" s="5"/>
    </row>
    <row r="9" spans="2:21" ht="12">
      <c r="B9" s="5" t="s">
        <v>40</v>
      </c>
      <c r="C9" s="5"/>
      <c r="D9" s="5"/>
      <c r="E9" s="5"/>
      <c r="F9" s="5"/>
      <c r="G9" s="6"/>
      <c r="H9" s="12"/>
      <c r="I9" s="8"/>
      <c r="J9" s="8"/>
      <c r="K9" s="8"/>
      <c r="L9" s="6"/>
      <c r="M9" s="5"/>
      <c r="N9" s="8"/>
      <c r="O9" s="8"/>
      <c r="P9" s="8"/>
      <c r="Q9" s="11"/>
      <c r="R9" s="5"/>
      <c r="S9" s="8"/>
      <c r="T9" s="8"/>
      <c r="U9" s="8"/>
    </row>
    <row r="10" spans="2:21" ht="12">
      <c r="B10" s="5" t="s">
        <v>60</v>
      </c>
      <c r="C10" s="5"/>
      <c r="D10" s="5"/>
      <c r="E10" s="5"/>
      <c r="F10" s="5"/>
      <c r="G10" s="6"/>
      <c r="H10" s="12"/>
      <c r="I10" s="8"/>
      <c r="J10" s="8"/>
      <c r="K10" s="8"/>
      <c r="L10" s="6"/>
      <c r="M10" s="5"/>
      <c r="N10" s="8"/>
      <c r="O10" s="8"/>
      <c r="P10" s="8"/>
      <c r="Q10" s="11"/>
      <c r="R10" s="5"/>
      <c r="S10" s="8"/>
      <c r="T10" s="8"/>
      <c r="U10" s="8"/>
    </row>
    <row r="11" spans="2:21" ht="12">
      <c r="B11" s="5"/>
      <c r="C11" s="5"/>
      <c r="D11" s="5"/>
      <c r="E11" s="5"/>
      <c r="F11" s="5"/>
      <c r="G11" s="6"/>
      <c r="H11" s="7"/>
      <c r="I11" s="8"/>
      <c r="J11" s="8"/>
      <c r="K11" s="8"/>
      <c r="L11" s="6"/>
      <c r="M11" s="5"/>
      <c r="N11" s="8"/>
      <c r="O11" s="8"/>
      <c r="P11" s="8"/>
      <c r="Q11" s="11"/>
      <c r="R11" s="5"/>
      <c r="S11" s="8"/>
      <c r="T11" s="8"/>
      <c r="U11" s="8"/>
    </row>
    <row r="12" spans="2:23" ht="12">
      <c r="B12" s="8" t="s">
        <v>0</v>
      </c>
      <c r="C12" s="8"/>
      <c r="D12" s="8"/>
      <c r="E12" s="8"/>
      <c r="F12" s="8">
        <f>J53</f>
        <v>0</v>
      </c>
      <c r="G12" s="6" t="s">
        <v>1</v>
      </c>
      <c r="H12" s="13"/>
      <c r="I12" s="8">
        <f>F12*1.05</f>
        <v>0</v>
      </c>
      <c r="J12" s="8" t="s">
        <v>2</v>
      </c>
      <c r="K12" s="8"/>
      <c r="L12" s="6"/>
      <c r="M12" s="5"/>
      <c r="N12" s="8"/>
      <c r="O12" s="8"/>
      <c r="P12" s="8"/>
      <c r="Q12" s="14"/>
      <c r="R12" s="8"/>
      <c r="S12" s="8"/>
      <c r="T12" s="8"/>
      <c r="U12" s="8"/>
      <c r="W12" s="5"/>
    </row>
    <row r="13" spans="2:23" ht="12">
      <c r="B13" s="321" t="s">
        <v>3</v>
      </c>
      <c r="C13" s="321"/>
      <c r="D13" s="321"/>
      <c r="E13" s="321"/>
      <c r="F13" s="8">
        <f>O53</f>
        <v>0</v>
      </c>
      <c r="G13" s="6" t="s">
        <v>1</v>
      </c>
      <c r="H13" s="13"/>
      <c r="I13" s="8">
        <f>F13*1.05</f>
        <v>0</v>
      </c>
      <c r="J13" s="8" t="s">
        <v>4</v>
      </c>
      <c r="K13" s="8"/>
      <c r="L13" s="6"/>
      <c r="M13" s="5"/>
      <c r="N13" s="8"/>
      <c r="O13" s="8"/>
      <c r="P13" s="8"/>
      <c r="Q13" s="14"/>
      <c r="R13" s="8"/>
      <c r="S13" s="8"/>
      <c r="T13" s="8"/>
      <c r="U13" s="8"/>
      <c r="W13" s="5" t="s">
        <v>36</v>
      </c>
    </row>
    <row r="14" spans="2:23" ht="12">
      <c r="B14" s="5"/>
      <c r="C14" s="5"/>
      <c r="D14" s="5"/>
      <c r="E14" s="5"/>
      <c r="F14" s="8"/>
      <c r="G14" s="6"/>
      <c r="H14" s="7"/>
      <c r="I14" s="8"/>
      <c r="J14" s="15"/>
      <c r="K14" s="15"/>
      <c r="L14" s="6"/>
      <c r="M14" s="5"/>
      <c r="N14" s="8"/>
      <c r="O14" s="15"/>
      <c r="P14" s="15"/>
      <c r="Q14" s="14"/>
      <c r="R14" s="5"/>
      <c r="S14" s="8"/>
      <c r="T14" s="15"/>
      <c r="U14" s="15"/>
      <c r="W14" s="5"/>
    </row>
    <row r="15" spans="2:23" ht="12">
      <c r="B15" s="5"/>
      <c r="C15" s="5"/>
      <c r="D15" s="5"/>
      <c r="E15" s="5"/>
      <c r="F15" s="16"/>
      <c r="G15" s="6"/>
      <c r="H15" s="7"/>
      <c r="I15" s="8"/>
      <c r="J15" s="8"/>
      <c r="K15" s="8"/>
      <c r="L15" s="6"/>
      <c r="M15" s="5"/>
      <c r="N15" s="8"/>
      <c r="O15" s="8"/>
      <c r="P15" s="8"/>
      <c r="Q15" s="6"/>
      <c r="R15" s="5"/>
      <c r="S15" s="8"/>
      <c r="T15" s="8"/>
      <c r="U15" s="8"/>
      <c r="W15" s="5" t="s">
        <v>36</v>
      </c>
    </row>
    <row r="16" spans="2:23" ht="12">
      <c r="B16" s="5" t="s">
        <v>5</v>
      </c>
      <c r="C16" s="5"/>
      <c r="D16" s="5"/>
      <c r="E16" s="5"/>
      <c r="F16" s="5"/>
      <c r="G16" s="6"/>
      <c r="H16" s="7"/>
      <c r="I16" s="8"/>
      <c r="J16" s="8"/>
      <c r="K16" s="8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W16" s="5" t="s">
        <v>36</v>
      </c>
    </row>
    <row r="17" spans="2:23" ht="12" thickBot="1">
      <c r="B17" s="5"/>
      <c r="C17" s="5"/>
      <c r="D17" s="5"/>
      <c r="E17" s="5"/>
      <c r="F17" s="5"/>
      <c r="G17" s="6"/>
      <c r="H17" s="7"/>
      <c r="I17" s="8"/>
      <c r="J17" s="8"/>
      <c r="K17" s="8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W17" s="5"/>
    </row>
    <row r="18" spans="1:23" s="3" customFormat="1" ht="14.25" customHeight="1" thickBot="1">
      <c r="A18" s="7"/>
      <c r="B18" s="308" t="s">
        <v>6</v>
      </c>
      <c r="C18" s="310"/>
      <c r="D18" s="310"/>
      <c r="E18" s="310"/>
      <c r="F18" s="312" t="s">
        <v>7</v>
      </c>
      <c r="G18" s="314" t="s">
        <v>8</v>
      </c>
      <c r="H18" s="315"/>
      <c r="I18" s="315"/>
      <c r="J18" s="315"/>
      <c r="K18" s="316"/>
      <c r="L18" s="314" t="s">
        <v>22</v>
      </c>
      <c r="M18" s="315"/>
      <c r="N18" s="315"/>
      <c r="O18" s="315"/>
      <c r="P18" s="316"/>
      <c r="Q18" s="314" t="s">
        <v>23</v>
      </c>
      <c r="R18" s="315"/>
      <c r="S18" s="315"/>
      <c r="T18" s="315"/>
      <c r="U18" s="316"/>
      <c r="V18" s="18"/>
      <c r="W18" s="19"/>
    </row>
    <row r="19" spans="1:23" s="3" customFormat="1" ht="12" thickBot="1">
      <c r="A19" s="7"/>
      <c r="B19" s="309"/>
      <c r="C19" s="311"/>
      <c r="D19" s="311"/>
      <c r="E19" s="311"/>
      <c r="F19" s="313"/>
      <c r="G19" s="20" t="s">
        <v>9</v>
      </c>
      <c r="H19" s="21" t="s">
        <v>10</v>
      </c>
      <c r="I19" s="21" t="s">
        <v>11</v>
      </c>
      <c r="J19" s="21" t="s">
        <v>12</v>
      </c>
      <c r="K19" s="22" t="s">
        <v>13</v>
      </c>
      <c r="L19" s="20" t="s">
        <v>9</v>
      </c>
      <c r="M19" s="21" t="s">
        <v>10</v>
      </c>
      <c r="N19" s="21" t="s">
        <v>11</v>
      </c>
      <c r="O19" s="21" t="s">
        <v>12</v>
      </c>
      <c r="P19" s="22" t="s">
        <v>13</v>
      </c>
      <c r="Q19" s="20" t="s">
        <v>9</v>
      </c>
      <c r="R19" s="23" t="s">
        <v>10</v>
      </c>
      <c r="S19" s="23" t="s">
        <v>11</v>
      </c>
      <c r="T19" s="23" t="s">
        <v>12</v>
      </c>
      <c r="U19" s="24" t="s">
        <v>13</v>
      </c>
      <c r="V19" s="18"/>
      <c r="W19" s="19"/>
    </row>
    <row r="20" spans="2:23" ht="20.25" customHeight="1">
      <c r="B20" s="25" t="s">
        <v>14</v>
      </c>
      <c r="C20" s="26"/>
      <c r="D20" s="26"/>
      <c r="E20" s="26"/>
      <c r="F20" s="27" t="s">
        <v>15</v>
      </c>
      <c r="G20" s="28"/>
      <c r="H20" s="29"/>
      <c r="I20" s="30"/>
      <c r="J20" s="30"/>
      <c r="K20" s="31"/>
      <c r="L20" s="33"/>
      <c r="M20" s="34"/>
      <c r="N20" s="30"/>
      <c r="O20" s="30"/>
      <c r="P20" s="31"/>
      <c r="Q20" s="33"/>
      <c r="R20" s="34"/>
      <c r="S20" s="30"/>
      <c r="T20" s="30"/>
      <c r="U20" s="32"/>
      <c r="W20" s="35"/>
    </row>
    <row r="21" spans="2:23" ht="12">
      <c r="B21" s="36"/>
      <c r="C21" s="37">
        <v>1</v>
      </c>
      <c r="D21" s="37"/>
      <c r="E21" s="37"/>
      <c r="F21" s="38" t="s">
        <v>24</v>
      </c>
      <c r="G21" s="39"/>
      <c r="H21" s="37"/>
      <c r="I21" s="40"/>
      <c r="J21" s="40">
        <f>SUBTOTAL(9,J22:J31)</f>
        <v>0</v>
      </c>
      <c r="K21" s="41"/>
      <c r="L21" s="39"/>
      <c r="M21" s="43"/>
      <c r="N21" s="40"/>
      <c r="O21" s="40">
        <f>SUBTOTAL(9,O22:O31)</f>
        <v>0</v>
      </c>
      <c r="P21" s="41"/>
      <c r="Q21" s="39"/>
      <c r="R21" s="43"/>
      <c r="S21" s="40"/>
      <c r="T21" s="40">
        <f>SUBTOTAL(9,T22:T31)</f>
        <v>0</v>
      </c>
      <c r="U21" s="42"/>
      <c r="W21" s="19"/>
    </row>
    <row r="22" spans="2:23" ht="12">
      <c r="B22" s="44"/>
      <c r="C22" s="45"/>
      <c r="D22" s="45" t="s">
        <v>25</v>
      </c>
      <c r="E22" s="45"/>
      <c r="F22" s="46" t="s">
        <v>42</v>
      </c>
      <c r="G22" s="47"/>
      <c r="H22" s="45"/>
      <c r="I22" s="48"/>
      <c r="J22" s="48">
        <v>0</v>
      </c>
      <c r="K22" s="49"/>
      <c r="L22" s="51"/>
      <c r="M22" s="52"/>
      <c r="N22" s="52"/>
      <c r="O22" s="48">
        <v>0</v>
      </c>
      <c r="P22" s="49"/>
      <c r="Q22" s="51"/>
      <c r="R22" s="52"/>
      <c r="S22" s="52"/>
      <c r="T22" s="48">
        <v>0</v>
      </c>
      <c r="U22" s="50"/>
      <c r="W22" s="54"/>
    </row>
    <row r="23" spans="2:23" ht="12">
      <c r="B23" s="44"/>
      <c r="C23" s="45"/>
      <c r="D23" s="45" t="s">
        <v>26</v>
      </c>
      <c r="E23" s="45"/>
      <c r="F23" s="46" t="s">
        <v>43</v>
      </c>
      <c r="G23" s="47"/>
      <c r="H23" s="45"/>
      <c r="I23" s="48"/>
      <c r="J23" s="48">
        <v>0</v>
      </c>
      <c r="K23" s="49"/>
      <c r="L23" s="51"/>
      <c r="M23" s="52"/>
      <c r="N23" s="52"/>
      <c r="O23" s="48">
        <v>0</v>
      </c>
      <c r="P23" s="49"/>
      <c r="Q23" s="51"/>
      <c r="R23" s="52"/>
      <c r="S23" s="52"/>
      <c r="T23" s="48">
        <v>0</v>
      </c>
      <c r="U23" s="50"/>
      <c r="W23" s="53"/>
    </row>
    <row r="24" spans="2:23" ht="12">
      <c r="B24" s="44"/>
      <c r="C24" s="45"/>
      <c r="D24" s="45" t="s">
        <v>27</v>
      </c>
      <c r="E24" s="45"/>
      <c r="F24" s="46" t="s">
        <v>44</v>
      </c>
      <c r="G24" s="47"/>
      <c r="H24" s="45"/>
      <c r="I24" s="48"/>
      <c r="J24" s="48">
        <v>0</v>
      </c>
      <c r="K24" s="144"/>
      <c r="L24" s="51"/>
      <c r="M24" s="52"/>
      <c r="N24" s="52"/>
      <c r="O24" s="48">
        <v>0</v>
      </c>
      <c r="P24" s="49"/>
      <c r="Q24" s="51"/>
      <c r="R24" s="52"/>
      <c r="S24" s="52"/>
      <c r="T24" s="48">
        <v>0</v>
      </c>
      <c r="U24" s="50"/>
      <c r="W24" s="53"/>
    </row>
    <row r="25" spans="2:23" ht="12">
      <c r="B25" s="44"/>
      <c r="C25" s="45"/>
      <c r="D25" s="45" t="s">
        <v>28</v>
      </c>
      <c r="E25" s="45"/>
      <c r="F25" s="46" t="s">
        <v>45</v>
      </c>
      <c r="G25" s="47"/>
      <c r="H25" s="45"/>
      <c r="I25" s="48"/>
      <c r="J25" s="48">
        <v>0</v>
      </c>
      <c r="K25" s="49"/>
      <c r="L25" s="51"/>
      <c r="M25" s="52"/>
      <c r="N25" s="52"/>
      <c r="O25" s="48">
        <v>0</v>
      </c>
      <c r="P25" s="49"/>
      <c r="Q25" s="51"/>
      <c r="R25" s="52"/>
      <c r="S25" s="52"/>
      <c r="T25" s="48">
        <v>0</v>
      </c>
      <c r="U25" s="50"/>
      <c r="W25" s="53"/>
    </row>
    <row r="26" spans="2:23" ht="12">
      <c r="B26" s="44"/>
      <c r="C26" s="45"/>
      <c r="D26" s="55" t="s">
        <v>29</v>
      </c>
      <c r="E26" s="55"/>
      <c r="F26" s="46" t="s">
        <v>46</v>
      </c>
      <c r="G26" s="47"/>
      <c r="H26" s="45"/>
      <c r="I26" s="48"/>
      <c r="J26" s="48">
        <v>0</v>
      </c>
      <c r="K26" s="49"/>
      <c r="L26" s="47"/>
      <c r="M26" s="52"/>
      <c r="N26" s="48"/>
      <c r="O26" s="48">
        <v>0</v>
      </c>
      <c r="P26" s="49"/>
      <c r="Q26" s="47"/>
      <c r="R26" s="52"/>
      <c r="S26" s="48"/>
      <c r="T26" s="48">
        <v>0</v>
      </c>
      <c r="U26" s="50"/>
      <c r="W26" s="54"/>
    </row>
    <row r="27" spans="2:23" ht="12">
      <c r="B27" s="44"/>
      <c r="C27" s="45"/>
      <c r="D27" s="55" t="s">
        <v>30</v>
      </c>
      <c r="E27" s="55"/>
      <c r="F27" s="46" t="s">
        <v>47</v>
      </c>
      <c r="G27" s="47"/>
      <c r="H27" s="45"/>
      <c r="I27" s="48"/>
      <c r="J27" s="48">
        <v>0</v>
      </c>
      <c r="K27" s="49"/>
      <c r="L27" s="47"/>
      <c r="M27" s="52"/>
      <c r="N27" s="48"/>
      <c r="O27" s="48">
        <v>0</v>
      </c>
      <c r="P27" s="49"/>
      <c r="Q27" s="47"/>
      <c r="R27" s="52"/>
      <c r="S27" s="48"/>
      <c r="T27" s="48">
        <v>0</v>
      </c>
      <c r="U27" s="50"/>
      <c r="W27" s="54"/>
    </row>
    <row r="28" spans="2:23" ht="12">
      <c r="B28" s="44"/>
      <c r="C28" s="45"/>
      <c r="D28" s="55" t="s">
        <v>31</v>
      </c>
      <c r="E28" s="55"/>
      <c r="F28" s="46" t="s">
        <v>48</v>
      </c>
      <c r="G28" s="47"/>
      <c r="H28" s="45"/>
      <c r="I28" s="48"/>
      <c r="J28" s="48">
        <v>0</v>
      </c>
      <c r="K28" s="49"/>
      <c r="L28" s="47"/>
      <c r="M28" s="52"/>
      <c r="N28" s="48"/>
      <c r="O28" s="48">
        <v>0</v>
      </c>
      <c r="P28" s="49"/>
      <c r="Q28" s="47"/>
      <c r="R28" s="52"/>
      <c r="S28" s="48"/>
      <c r="T28" s="48">
        <v>0</v>
      </c>
      <c r="U28" s="50"/>
      <c r="W28" s="54"/>
    </row>
    <row r="29" spans="2:23" ht="12">
      <c r="B29" s="44"/>
      <c r="C29" s="45"/>
      <c r="D29" s="55" t="s">
        <v>32</v>
      </c>
      <c r="E29" s="55"/>
      <c r="F29" s="46" t="s">
        <v>49</v>
      </c>
      <c r="G29" s="47"/>
      <c r="H29" s="45"/>
      <c r="I29" s="48"/>
      <c r="J29" s="48">
        <v>0</v>
      </c>
      <c r="K29" s="49"/>
      <c r="L29" s="47"/>
      <c r="M29" s="52"/>
      <c r="N29" s="48"/>
      <c r="O29" s="48">
        <v>0</v>
      </c>
      <c r="P29" s="49"/>
      <c r="Q29" s="47"/>
      <c r="R29" s="52"/>
      <c r="S29" s="48"/>
      <c r="T29" s="48">
        <v>0</v>
      </c>
      <c r="U29" s="50"/>
      <c r="W29" s="54"/>
    </row>
    <row r="30" spans="2:23" ht="12">
      <c r="B30" s="44"/>
      <c r="C30" s="45"/>
      <c r="D30" s="55" t="s">
        <v>33</v>
      </c>
      <c r="E30" s="55"/>
      <c r="F30" s="46" t="s">
        <v>50</v>
      </c>
      <c r="G30" s="47"/>
      <c r="H30" s="45"/>
      <c r="I30" s="48"/>
      <c r="J30" s="48">
        <v>0</v>
      </c>
      <c r="K30" s="49"/>
      <c r="L30" s="47"/>
      <c r="M30" s="52"/>
      <c r="N30" s="48"/>
      <c r="O30" s="48">
        <v>0</v>
      </c>
      <c r="P30" s="49"/>
      <c r="Q30" s="47"/>
      <c r="R30" s="52"/>
      <c r="S30" s="48"/>
      <c r="T30" s="48">
        <v>0</v>
      </c>
      <c r="U30" s="50"/>
      <c r="W30" s="54"/>
    </row>
    <row r="31" spans="2:23" ht="12">
      <c r="B31" s="44"/>
      <c r="C31" s="45"/>
      <c r="D31" s="55" t="s">
        <v>34</v>
      </c>
      <c r="E31" s="55"/>
      <c r="F31" s="65" t="s">
        <v>35</v>
      </c>
      <c r="G31" s="47"/>
      <c r="H31" s="45"/>
      <c r="I31" s="48"/>
      <c r="J31" s="48">
        <v>0</v>
      </c>
      <c r="K31" s="49"/>
      <c r="L31" s="47"/>
      <c r="M31" s="52"/>
      <c r="N31" s="48"/>
      <c r="O31" s="48">
        <v>0</v>
      </c>
      <c r="P31" s="49"/>
      <c r="Q31" s="47"/>
      <c r="R31" s="52"/>
      <c r="S31" s="48"/>
      <c r="T31" s="48">
        <v>0</v>
      </c>
      <c r="U31" s="50"/>
      <c r="W31" s="54"/>
    </row>
    <row r="32" spans="2:23" ht="12">
      <c r="B32" s="36"/>
      <c r="C32" s="37">
        <v>2</v>
      </c>
      <c r="D32" s="127"/>
      <c r="E32" s="127"/>
      <c r="F32" s="38" t="s">
        <v>16</v>
      </c>
      <c r="G32" s="39"/>
      <c r="H32" s="37"/>
      <c r="I32" s="40"/>
      <c r="J32" s="40">
        <f>SUBTOTAL(9,J34:J42)</f>
        <v>0</v>
      </c>
      <c r="K32" s="41"/>
      <c r="L32" s="39"/>
      <c r="M32" s="43"/>
      <c r="N32" s="40"/>
      <c r="O32" s="40">
        <f>SUBTOTAL(9,O34:O42)</f>
        <v>0</v>
      </c>
      <c r="P32" s="41"/>
      <c r="Q32" s="39"/>
      <c r="R32" s="43"/>
      <c r="S32" s="40"/>
      <c r="T32" s="40">
        <f>SUBTOTAL(9,T34:T42)</f>
        <v>0</v>
      </c>
      <c r="U32" s="42"/>
      <c r="W32" s="54"/>
    </row>
    <row r="33" spans="2:23" ht="12">
      <c r="B33" s="117"/>
      <c r="C33" s="118"/>
      <c r="D33" s="118" t="s">
        <v>25</v>
      </c>
      <c r="E33" s="66"/>
      <c r="F33" s="46" t="s">
        <v>42</v>
      </c>
      <c r="G33" s="119"/>
      <c r="H33" s="118"/>
      <c r="I33" s="120"/>
      <c r="J33" s="120">
        <v>0</v>
      </c>
      <c r="K33" s="121"/>
      <c r="L33" s="129"/>
      <c r="M33" s="122"/>
      <c r="N33" s="122"/>
      <c r="O33" s="120">
        <v>0</v>
      </c>
      <c r="P33" s="121"/>
      <c r="Q33" s="129"/>
      <c r="R33" s="122"/>
      <c r="S33" s="122"/>
      <c r="T33" s="120">
        <v>0</v>
      </c>
      <c r="U33" s="123"/>
      <c r="W33" s="54"/>
    </row>
    <row r="34" spans="2:23" ht="12">
      <c r="B34" s="44"/>
      <c r="C34" s="45"/>
      <c r="D34" s="45" t="s">
        <v>26</v>
      </c>
      <c r="E34" s="45"/>
      <c r="F34" s="46" t="s">
        <v>43</v>
      </c>
      <c r="G34" s="47"/>
      <c r="H34" s="45"/>
      <c r="I34" s="48"/>
      <c r="J34" s="48">
        <v>0</v>
      </c>
      <c r="K34" s="49"/>
      <c r="L34" s="51"/>
      <c r="M34" s="52"/>
      <c r="N34" s="52"/>
      <c r="O34" s="48">
        <v>0</v>
      </c>
      <c r="P34" s="49"/>
      <c r="Q34" s="51"/>
      <c r="R34" s="52"/>
      <c r="S34" s="52"/>
      <c r="T34" s="48">
        <v>0</v>
      </c>
      <c r="U34" s="50"/>
      <c r="W34" s="54"/>
    </row>
    <row r="35" spans="2:23" ht="12">
      <c r="B35" s="44"/>
      <c r="C35" s="45"/>
      <c r="D35" s="45" t="s">
        <v>27</v>
      </c>
      <c r="E35" s="45"/>
      <c r="F35" s="46" t="s">
        <v>44</v>
      </c>
      <c r="G35" s="47"/>
      <c r="H35" s="45"/>
      <c r="I35" s="48"/>
      <c r="J35" s="48">
        <v>0</v>
      </c>
      <c r="K35" s="49"/>
      <c r="L35" s="51"/>
      <c r="M35" s="52"/>
      <c r="N35" s="52"/>
      <c r="O35" s="48">
        <v>0</v>
      </c>
      <c r="P35" s="49"/>
      <c r="Q35" s="51"/>
      <c r="R35" s="52"/>
      <c r="S35" s="52"/>
      <c r="T35" s="48">
        <v>0</v>
      </c>
      <c r="U35" s="50"/>
      <c r="W35" s="53"/>
    </row>
    <row r="36" spans="2:23" ht="12">
      <c r="B36" s="56"/>
      <c r="C36" s="55"/>
      <c r="D36" s="45" t="s">
        <v>28</v>
      </c>
      <c r="E36" s="45"/>
      <c r="F36" s="46" t="s">
        <v>45</v>
      </c>
      <c r="G36" s="47"/>
      <c r="H36" s="45"/>
      <c r="I36" s="48"/>
      <c r="J36" s="48">
        <v>0</v>
      </c>
      <c r="K36" s="49"/>
      <c r="L36" s="51"/>
      <c r="M36" s="52"/>
      <c r="N36" s="52"/>
      <c r="O36" s="48">
        <v>0</v>
      </c>
      <c r="P36" s="49"/>
      <c r="Q36" s="51"/>
      <c r="R36" s="52"/>
      <c r="S36" s="52"/>
      <c r="T36" s="48">
        <v>0</v>
      </c>
      <c r="U36" s="50"/>
      <c r="W36" s="54"/>
    </row>
    <row r="37" spans="2:23" ht="12">
      <c r="B37" s="57"/>
      <c r="C37" s="58"/>
      <c r="D37" s="58" t="s">
        <v>29</v>
      </c>
      <c r="E37" s="64"/>
      <c r="F37" s="46" t="s">
        <v>46</v>
      </c>
      <c r="G37" s="59"/>
      <c r="H37" s="58"/>
      <c r="I37" s="60"/>
      <c r="J37" s="48">
        <v>0</v>
      </c>
      <c r="K37" s="61"/>
      <c r="L37" s="59"/>
      <c r="M37" s="63"/>
      <c r="N37" s="60"/>
      <c r="O37" s="60">
        <v>0</v>
      </c>
      <c r="P37" s="61"/>
      <c r="Q37" s="59"/>
      <c r="R37" s="52"/>
      <c r="S37" s="48"/>
      <c r="T37" s="60">
        <v>0</v>
      </c>
      <c r="U37" s="50"/>
      <c r="W37" s="54"/>
    </row>
    <row r="38" spans="2:23" ht="12">
      <c r="B38" s="57"/>
      <c r="C38" s="58"/>
      <c r="D38" s="58" t="s">
        <v>30</v>
      </c>
      <c r="E38" s="64"/>
      <c r="F38" s="46" t="s">
        <v>47</v>
      </c>
      <c r="G38" s="59"/>
      <c r="H38" s="58"/>
      <c r="I38" s="60"/>
      <c r="J38" s="48">
        <v>0</v>
      </c>
      <c r="K38" s="61"/>
      <c r="L38" s="59"/>
      <c r="M38" s="63"/>
      <c r="N38" s="60"/>
      <c r="O38" s="60">
        <v>0</v>
      </c>
      <c r="P38" s="61"/>
      <c r="Q38" s="59"/>
      <c r="R38" s="63"/>
      <c r="S38" s="60"/>
      <c r="T38" s="60">
        <v>0</v>
      </c>
      <c r="U38" s="62"/>
      <c r="W38" s="54"/>
    </row>
    <row r="39" spans="2:23" ht="12">
      <c r="B39" s="57"/>
      <c r="C39" s="58"/>
      <c r="D39" s="58" t="s">
        <v>31</v>
      </c>
      <c r="E39" s="64"/>
      <c r="F39" s="46" t="s">
        <v>48</v>
      </c>
      <c r="G39" s="59"/>
      <c r="H39" s="58"/>
      <c r="I39" s="60"/>
      <c r="J39" s="48">
        <v>0</v>
      </c>
      <c r="K39" s="61"/>
      <c r="L39" s="59"/>
      <c r="M39" s="63"/>
      <c r="N39" s="60"/>
      <c r="O39" s="60">
        <v>0</v>
      </c>
      <c r="P39" s="61"/>
      <c r="Q39" s="59"/>
      <c r="R39" s="63"/>
      <c r="S39" s="60"/>
      <c r="T39" s="60">
        <v>0</v>
      </c>
      <c r="U39" s="62"/>
      <c r="W39" s="54"/>
    </row>
    <row r="40" spans="2:23" ht="12">
      <c r="B40" s="57"/>
      <c r="C40" s="58"/>
      <c r="D40" s="58" t="s">
        <v>32</v>
      </c>
      <c r="E40" s="64"/>
      <c r="F40" s="46" t="s">
        <v>49</v>
      </c>
      <c r="G40" s="59"/>
      <c r="H40" s="58"/>
      <c r="I40" s="60"/>
      <c r="J40" s="48">
        <v>0</v>
      </c>
      <c r="K40" s="61"/>
      <c r="L40" s="59"/>
      <c r="M40" s="63"/>
      <c r="N40" s="60"/>
      <c r="O40" s="60">
        <v>0</v>
      </c>
      <c r="P40" s="61"/>
      <c r="Q40" s="59"/>
      <c r="R40" s="63"/>
      <c r="S40" s="60"/>
      <c r="T40" s="60">
        <v>0</v>
      </c>
      <c r="U40" s="62"/>
      <c r="W40" s="54"/>
    </row>
    <row r="41" spans="2:23" ht="12">
      <c r="B41" s="57"/>
      <c r="C41" s="58"/>
      <c r="D41" s="58" t="s">
        <v>33</v>
      </c>
      <c r="E41" s="64"/>
      <c r="F41" s="46" t="s">
        <v>50</v>
      </c>
      <c r="G41" s="59"/>
      <c r="H41" s="58"/>
      <c r="I41" s="60"/>
      <c r="J41" s="48">
        <v>0</v>
      </c>
      <c r="K41" s="61"/>
      <c r="L41" s="59"/>
      <c r="M41" s="63"/>
      <c r="N41" s="60"/>
      <c r="O41" s="60">
        <v>0</v>
      </c>
      <c r="P41" s="61"/>
      <c r="Q41" s="59"/>
      <c r="R41" s="63"/>
      <c r="S41" s="60"/>
      <c r="T41" s="60">
        <v>0</v>
      </c>
      <c r="U41" s="62"/>
      <c r="W41" s="54"/>
    </row>
    <row r="42" spans="2:23" ht="12">
      <c r="B42" s="57"/>
      <c r="C42" s="58"/>
      <c r="D42" s="58" t="s">
        <v>34</v>
      </c>
      <c r="E42" s="64"/>
      <c r="F42" s="65" t="s">
        <v>35</v>
      </c>
      <c r="G42" s="59"/>
      <c r="H42" s="58"/>
      <c r="I42" s="60"/>
      <c r="J42" s="48">
        <v>0</v>
      </c>
      <c r="K42" s="61"/>
      <c r="L42" s="59"/>
      <c r="M42" s="63"/>
      <c r="N42" s="60"/>
      <c r="O42" s="60">
        <v>0</v>
      </c>
      <c r="P42" s="61"/>
      <c r="Q42" s="59"/>
      <c r="R42" s="63"/>
      <c r="S42" s="60"/>
      <c r="T42" s="60">
        <v>0</v>
      </c>
      <c r="U42" s="62"/>
      <c r="W42" s="54"/>
    </row>
    <row r="43" spans="2:23" ht="12">
      <c r="B43" s="36"/>
      <c r="C43" s="37">
        <v>3</v>
      </c>
      <c r="D43" s="127"/>
      <c r="E43" s="127"/>
      <c r="F43" s="142" t="s">
        <v>37</v>
      </c>
      <c r="G43" s="39"/>
      <c r="H43" s="37"/>
      <c r="I43" s="40"/>
      <c r="J43" s="40">
        <f>SUBTOTAL(9,J45:J45)</f>
        <v>0</v>
      </c>
      <c r="K43" s="41"/>
      <c r="L43" s="39"/>
      <c r="M43" s="43"/>
      <c r="N43" s="40"/>
      <c r="O43" s="40">
        <f>SUBTOTAL(9,O45:O45)</f>
        <v>0</v>
      </c>
      <c r="P43" s="41"/>
      <c r="Q43" s="39"/>
      <c r="R43" s="43"/>
      <c r="S43" s="40"/>
      <c r="T43" s="40">
        <f>SUBTOTAL(9,T45:T45)</f>
        <v>0</v>
      </c>
      <c r="U43" s="42"/>
      <c r="W43" s="54"/>
    </row>
    <row r="44" spans="2:23" ht="12" thickBot="1">
      <c r="B44" s="36"/>
      <c r="C44" s="37">
        <v>4</v>
      </c>
      <c r="D44" s="127"/>
      <c r="E44" s="127"/>
      <c r="F44" s="142" t="s">
        <v>38</v>
      </c>
      <c r="G44" s="39"/>
      <c r="H44" s="37"/>
      <c r="I44" s="40"/>
      <c r="J44" s="40">
        <v>0</v>
      </c>
      <c r="K44" s="41"/>
      <c r="L44" s="39"/>
      <c r="M44" s="43"/>
      <c r="N44" s="40"/>
      <c r="O44" s="40">
        <v>0</v>
      </c>
      <c r="P44" s="41"/>
      <c r="Q44" s="39"/>
      <c r="R44" s="43"/>
      <c r="S44" s="40"/>
      <c r="T44" s="40">
        <v>0</v>
      </c>
      <c r="U44" s="42"/>
      <c r="W44" s="54"/>
    </row>
    <row r="45" spans="2:23" ht="12" thickBot="1">
      <c r="B45" s="67"/>
      <c r="C45" s="68"/>
      <c r="D45" s="68"/>
      <c r="E45" s="68"/>
      <c r="F45" s="69" t="s">
        <v>17</v>
      </c>
      <c r="G45" s="70"/>
      <c r="H45" s="71"/>
      <c r="I45" s="72"/>
      <c r="J45" s="72">
        <f>J21+J32</f>
        <v>0</v>
      </c>
      <c r="K45" s="73"/>
      <c r="L45" s="70"/>
      <c r="M45" s="75"/>
      <c r="N45" s="72"/>
      <c r="O45" s="72">
        <f>O21+O32</f>
        <v>0</v>
      </c>
      <c r="P45" s="73"/>
      <c r="Q45" s="70"/>
      <c r="R45" s="75"/>
      <c r="S45" s="72"/>
      <c r="T45" s="72">
        <f>T21+T32</f>
        <v>0</v>
      </c>
      <c r="U45" s="74"/>
      <c r="W45" s="54"/>
    </row>
    <row r="46" spans="2:23" ht="12">
      <c r="B46" s="76" t="s">
        <v>51</v>
      </c>
      <c r="C46" s="90"/>
      <c r="D46" s="77"/>
      <c r="E46" s="77"/>
      <c r="F46" s="78" t="s">
        <v>52</v>
      </c>
      <c r="G46" s="59"/>
      <c r="H46" s="58"/>
      <c r="I46" s="60"/>
      <c r="J46" s="60"/>
      <c r="K46" s="61"/>
      <c r="L46" s="91"/>
      <c r="M46" s="92"/>
      <c r="N46" s="60"/>
      <c r="O46" s="60"/>
      <c r="P46" s="61"/>
      <c r="Q46" s="91"/>
      <c r="R46" s="92"/>
      <c r="S46" s="60"/>
      <c r="T46" s="60"/>
      <c r="U46" s="62"/>
      <c r="W46" s="54"/>
    </row>
    <row r="47" spans="1:23" ht="20.25" customHeight="1">
      <c r="A47" s="141"/>
      <c r="B47" s="133"/>
      <c r="C47" s="134">
        <v>1</v>
      </c>
      <c r="D47" s="135"/>
      <c r="E47" s="135"/>
      <c r="F47" s="136" t="s">
        <v>52</v>
      </c>
      <c r="G47" s="39"/>
      <c r="H47" s="37"/>
      <c r="I47" s="40"/>
      <c r="J47" s="40">
        <f>SUBTOTAL(9,J48:J51)</f>
        <v>0</v>
      </c>
      <c r="K47" s="41"/>
      <c r="L47" s="39"/>
      <c r="M47" s="43"/>
      <c r="N47" s="40"/>
      <c r="O47" s="40">
        <f>SUBTOTAL(9,O48:O51)</f>
        <v>0</v>
      </c>
      <c r="P47" s="41"/>
      <c r="Q47" s="39"/>
      <c r="R47" s="43"/>
      <c r="S47" s="40"/>
      <c r="T47" s="40">
        <f>SUBTOTAL(9,T48:T51)</f>
        <v>0</v>
      </c>
      <c r="U47" s="42"/>
      <c r="W47" s="53"/>
    </row>
    <row r="48" spans="2:23" ht="20.25" customHeight="1">
      <c r="B48" s="137"/>
      <c r="C48" s="138"/>
      <c r="D48" s="138" t="s">
        <v>53</v>
      </c>
      <c r="E48" s="138"/>
      <c r="F48" s="112" t="s">
        <v>54</v>
      </c>
      <c r="G48" s="113"/>
      <c r="H48" s="114"/>
      <c r="I48" s="115"/>
      <c r="J48" s="115">
        <v>0</v>
      </c>
      <c r="K48" s="124"/>
      <c r="L48" s="125"/>
      <c r="M48" s="126"/>
      <c r="N48" s="115"/>
      <c r="O48" s="115">
        <v>0</v>
      </c>
      <c r="P48" s="124"/>
      <c r="Q48" s="125"/>
      <c r="R48" s="126"/>
      <c r="S48" s="115"/>
      <c r="T48" s="115">
        <v>0</v>
      </c>
      <c r="U48" s="116"/>
      <c r="W48" s="53"/>
    </row>
    <row r="49" spans="2:23" ht="12">
      <c r="B49" s="79"/>
      <c r="C49" s="80"/>
      <c r="D49" s="80" t="s">
        <v>55</v>
      </c>
      <c r="E49" s="80"/>
      <c r="F49" s="46" t="s">
        <v>56</v>
      </c>
      <c r="G49" s="47"/>
      <c r="H49" s="45"/>
      <c r="I49" s="48"/>
      <c r="J49" s="48">
        <v>0</v>
      </c>
      <c r="K49" s="49"/>
      <c r="L49" s="51"/>
      <c r="M49" s="52"/>
      <c r="N49" s="48"/>
      <c r="O49" s="48">
        <v>0</v>
      </c>
      <c r="P49" s="49"/>
      <c r="Q49" s="51"/>
      <c r="R49" s="52"/>
      <c r="S49" s="48"/>
      <c r="T49" s="48">
        <v>0</v>
      </c>
      <c r="U49" s="50"/>
      <c r="W49" s="53"/>
    </row>
    <row r="50" spans="1:23" ht="12">
      <c r="A50" s="141"/>
      <c r="B50" s="79"/>
      <c r="C50" s="80"/>
      <c r="D50" s="45" t="s">
        <v>57</v>
      </c>
      <c r="E50" s="45"/>
      <c r="F50" s="46" t="s">
        <v>58</v>
      </c>
      <c r="G50" s="47"/>
      <c r="H50" s="45"/>
      <c r="I50" s="48"/>
      <c r="J50" s="48">
        <v>0</v>
      </c>
      <c r="K50" s="49"/>
      <c r="L50" s="51"/>
      <c r="M50" s="52"/>
      <c r="N50" s="48"/>
      <c r="O50" s="48">
        <v>0</v>
      </c>
      <c r="P50" s="49"/>
      <c r="Q50" s="51"/>
      <c r="R50" s="52"/>
      <c r="S50" s="128"/>
      <c r="T50" s="48">
        <v>0</v>
      </c>
      <c r="U50" s="50"/>
      <c r="W50" s="53"/>
    </row>
    <row r="51" spans="1:23" ht="12" thickBot="1">
      <c r="A51" s="141"/>
      <c r="B51" s="139"/>
      <c r="C51" s="85"/>
      <c r="D51" s="85"/>
      <c r="E51" s="85"/>
      <c r="F51" s="140"/>
      <c r="G51" s="84"/>
      <c r="H51" s="85"/>
      <c r="I51" s="86"/>
      <c r="J51" s="86"/>
      <c r="K51" s="87"/>
      <c r="L51" s="84"/>
      <c r="M51" s="89"/>
      <c r="N51" s="86"/>
      <c r="O51" s="86"/>
      <c r="P51" s="87"/>
      <c r="Q51" s="84"/>
      <c r="R51" s="89"/>
      <c r="S51" s="86"/>
      <c r="T51" s="86"/>
      <c r="U51" s="88"/>
      <c r="W51" s="54"/>
    </row>
    <row r="52" spans="1:23" ht="12" thickBot="1">
      <c r="A52" s="141"/>
      <c r="B52" s="93"/>
      <c r="C52" s="94"/>
      <c r="D52" s="94"/>
      <c r="E52" s="94"/>
      <c r="F52" s="95" t="s">
        <v>17</v>
      </c>
      <c r="G52" s="96"/>
      <c r="H52" s="97"/>
      <c r="I52" s="98"/>
      <c r="J52" s="98">
        <f>J47</f>
        <v>0</v>
      </c>
      <c r="K52" s="99"/>
      <c r="L52" s="96"/>
      <c r="M52" s="101"/>
      <c r="N52" s="98"/>
      <c r="O52" s="98">
        <f>O47</f>
        <v>0</v>
      </c>
      <c r="P52" s="99"/>
      <c r="Q52" s="96"/>
      <c r="R52" s="101"/>
      <c r="S52" s="98"/>
      <c r="T52" s="98">
        <f>T47</f>
        <v>0</v>
      </c>
      <c r="U52" s="100"/>
      <c r="W52" s="54"/>
    </row>
    <row r="53" spans="1:23" ht="12.75" thickBot="1" thickTop="1">
      <c r="A53" s="141"/>
      <c r="B53" s="102"/>
      <c r="C53" s="103"/>
      <c r="D53" s="103"/>
      <c r="E53" s="103"/>
      <c r="F53" s="104" t="s">
        <v>18</v>
      </c>
      <c r="G53" s="105"/>
      <c r="H53" s="103"/>
      <c r="I53" s="106"/>
      <c r="J53" s="106">
        <f>SUM(J45,J52)</f>
        <v>0</v>
      </c>
      <c r="K53" s="107"/>
      <c r="L53" s="105"/>
      <c r="M53" s="109"/>
      <c r="N53" s="106"/>
      <c r="O53" s="106">
        <f>SUM(O45,O52)</f>
        <v>0</v>
      </c>
      <c r="P53" s="107"/>
      <c r="Q53" s="105"/>
      <c r="R53" s="109"/>
      <c r="S53" s="106"/>
      <c r="T53" s="106">
        <f>SUM(T45,T52)</f>
        <v>0</v>
      </c>
      <c r="U53" s="108"/>
      <c r="W53" s="54"/>
    </row>
    <row r="54" spans="1:23" s="4" customFormat="1" ht="12">
      <c r="A54" s="81"/>
      <c r="B54" s="7"/>
      <c r="C54" s="7"/>
      <c r="D54" s="7"/>
      <c r="E54" s="7"/>
      <c r="F54" s="110"/>
      <c r="G54" s="17"/>
      <c r="H54" s="7"/>
      <c r="I54" s="8"/>
      <c r="J54" s="8"/>
      <c r="K54" s="8"/>
      <c r="L54" s="17"/>
      <c r="M54" s="7"/>
      <c r="N54" s="8"/>
      <c r="O54" s="8"/>
      <c r="P54" s="8"/>
      <c r="Q54" s="17"/>
      <c r="R54" s="7"/>
      <c r="S54" s="8"/>
      <c r="T54" s="111"/>
      <c r="U54" s="143"/>
      <c r="V54" s="82"/>
      <c r="W54" s="83"/>
    </row>
    <row r="55" spans="22:23" ht="20.25" customHeight="1">
      <c r="V55" s="5"/>
      <c r="W55" s="54"/>
    </row>
    <row r="56" ht="20.25" customHeight="1">
      <c r="W56" s="53"/>
    </row>
    <row r="57" ht="12">
      <c r="W57" s="53"/>
    </row>
    <row r="58" ht="12">
      <c r="W58" s="53"/>
    </row>
    <row r="59" ht="12">
      <c r="W59" s="53"/>
    </row>
    <row r="60" spans="22:23" ht="12">
      <c r="V60" s="5"/>
      <c r="W60" s="53"/>
    </row>
    <row r="61" spans="22:23" ht="12">
      <c r="V61" s="5"/>
      <c r="W61" s="54"/>
    </row>
    <row r="62" spans="22:23" ht="20.25" customHeight="1">
      <c r="V62" s="5"/>
      <c r="W62" s="54"/>
    </row>
    <row r="63" spans="1:23" s="2" customFormat="1" ht="20.25" customHeight="1">
      <c r="A63" s="5"/>
      <c r="B63" s="9"/>
      <c r="C63" s="9"/>
      <c r="D63" s="9"/>
      <c r="E63" s="9"/>
      <c r="F63" s="9"/>
      <c r="G63" s="130"/>
      <c r="H63" s="18"/>
      <c r="I63" s="131"/>
      <c r="J63" s="131"/>
      <c r="K63" s="131"/>
      <c r="L63" s="130"/>
      <c r="M63" s="9"/>
      <c r="N63" s="131"/>
      <c r="O63" s="131"/>
      <c r="P63" s="131"/>
      <c r="Q63" s="130"/>
      <c r="R63" s="9"/>
      <c r="S63" s="131"/>
      <c r="T63" s="131"/>
      <c r="U63" s="131"/>
      <c r="V63" s="5"/>
      <c r="W63" s="5"/>
    </row>
    <row r="64" spans="1:23" s="2" customFormat="1" ht="13.5" customHeight="1">
      <c r="A64" s="5"/>
      <c r="B64" s="9"/>
      <c r="C64" s="9"/>
      <c r="D64" s="9"/>
      <c r="E64" s="9"/>
      <c r="F64" s="9"/>
      <c r="G64" s="130"/>
      <c r="H64" s="18"/>
      <c r="I64" s="131"/>
      <c r="J64" s="131"/>
      <c r="K64" s="131"/>
      <c r="L64" s="130"/>
      <c r="M64" s="9"/>
      <c r="N64" s="131"/>
      <c r="O64" s="131"/>
      <c r="P64" s="131"/>
      <c r="Q64" s="130"/>
      <c r="R64" s="9"/>
      <c r="S64" s="131"/>
      <c r="T64" s="131"/>
      <c r="U64" s="131"/>
      <c r="V64" s="5"/>
      <c r="W64" s="54"/>
    </row>
  </sheetData>
  <sheetProtection/>
  <mergeCells count="16">
    <mergeCell ref="U1:V1"/>
    <mergeCell ref="A2:U2"/>
    <mergeCell ref="Q4:S4"/>
    <mergeCell ref="Q5:R5"/>
    <mergeCell ref="Q6:S6"/>
    <mergeCell ref="B13:E13"/>
    <mergeCell ref="L16:U16"/>
    <mergeCell ref="L17:U17"/>
    <mergeCell ref="B18:B19"/>
    <mergeCell ref="C18:C19"/>
    <mergeCell ref="D18:D19"/>
    <mergeCell ref="E18:E19"/>
    <mergeCell ref="F18:F19"/>
    <mergeCell ref="G18:K18"/>
    <mergeCell ref="L18:P18"/>
    <mergeCell ref="Q18:U18"/>
  </mergeCells>
  <printOptions horizontalCentered="1"/>
  <pageMargins left="0.5905511811023623" right="0.5905511811023623" top="0.5905511811023623" bottom="0.3937007874015748" header="0" footer="0"/>
  <pageSetup fitToHeight="27" fitToWidth="1" horizontalDpi="600" verticalDpi="600" orientation="landscape" paperSize="8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86"/>
  <sheetViews>
    <sheetView showGridLines="0" view="pageBreakPreview" zoomScale="70" zoomScaleNormal="70" zoomScaleSheetLayoutView="70" zoomScalePageLayoutView="40" workbookViewId="0" topLeftCell="A1">
      <selection activeCell="W12" sqref="W12:X12"/>
    </sheetView>
  </sheetViews>
  <sheetFormatPr defaultColWidth="9.00390625" defaultRowHeight="13.5"/>
  <cols>
    <col min="1" max="1" width="3.125" style="5" customWidth="1"/>
    <col min="2" max="2" width="3.50390625" style="9" customWidth="1"/>
    <col min="3" max="4" width="3.125" style="9" customWidth="1"/>
    <col min="5" max="5" width="3.875" style="9" bestFit="1" customWidth="1"/>
    <col min="6" max="6" width="43.50390625" style="9" customWidth="1"/>
    <col min="7" max="7" width="7.00390625" style="130" customWidth="1"/>
    <col min="8" max="8" width="6.75390625" style="18" customWidth="1"/>
    <col min="9" max="9" width="9.625" style="131" customWidth="1"/>
    <col min="10" max="10" width="12.50390625" style="131" customWidth="1"/>
    <col min="11" max="11" width="12.375" style="131" customWidth="1"/>
    <col min="12" max="12" width="7.00390625" style="130" customWidth="1"/>
    <col min="13" max="13" width="5.25390625" style="9" customWidth="1"/>
    <col min="14" max="14" width="12.875" style="131" customWidth="1"/>
    <col min="15" max="15" width="12.50390625" style="131" customWidth="1"/>
    <col min="16" max="16" width="13.50390625" style="131" customWidth="1"/>
    <col min="17" max="17" width="7.00390625" style="130" customWidth="1"/>
    <col min="18" max="18" width="5.25390625" style="9" customWidth="1"/>
    <col min="19" max="19" width="12.875" style="131" customWidth="1"/>
    <col min="20" max="21" width="12.375" style="131" customWidth="1"/>
    <col min="22" max="22" width="3.125" style="9" customWidth="1"/>
    <col min="23" max="16384" width="9.00390625" style="1" customWidth="1"/>
  </cols>
  <sheetData>
    <row r="1" spans="2:22" ht="12">
      <c r="B1" s="5"/>
      <c r="C1" s="5"/>
      <c r="D1" s="5"/>
      <c r="E1" s="5"/>
      <c r="F1" s="5"/>
      <c r="G1" s="6"/>
      <c r="H1" s="7"/>
      <c r="I1" s="8"/>
      <c r="J1" s="15"/>
      <c r="K1" s="15"/>
      <c r="L1" s="6"/>
      <c r="M1" s="5"/>
      <c r="N1" s="8"/>
      <c r="O1" s="15"/>
      <c r="P1" s="15"/>
      <c r="Q1" s="6"/>
      <c r="R1" s="5"/>
      <c r="S1" s="8"/>
      <c r="T1" s="15"/>
      <c r="U1" s="15"/>
      <c r="V1" s="5"/>
    </row>
    <row r="2" spans="2:21" ht="12" thickBot="1">
      <c r="B2" s="5" t="s">
        <v>61</v>
      </c>
      <c r="C2" s="5"/>
      <c r="D2" s="5"/>
      <c r="E2" s="5"/>
      <c r="F2" s="5"/>
      <c r="G2" s="6"/>
      <c r="H2" s="7"/>
      <c r="I2" s="8"/>
      <c r="J2" s="8"/>
      <c r="K2" s="8"/>
      <c r="L2" s="6"/>
      <c r="M2" s="5"/>
      <c r="N2" s="8"/>
      <c r="O2" s="8"/>
      <c r="P2" s="8"/>
      <c r="Q2" s="6"/>
      <c r="R2" s="5"/>
      <c r="S2" s="145"/>
      <c r="T2" s="8"/>
      <c r="U2" s="8"/>
    </row>
    <row r="3" spans="1:22" s="3" customFormat="1" ht="14.25" customHeight="1" thickBot="1">
      <c r="A3" s="7"/>
      <c r="B3" s="325" t="s">
        <v>6</v>
      </c>
      <c r="C3" s="310"/>
      <c r="D3" s="310"/>
      <c r="E3" s="310"/>
      <c r="F3" s="312" t="s">
        <v>7</v>
      </c>
      <c r="G3" s="314" t="s">
        <v>8</v>
      </c>
      <c r="H3" s="315"/>
      <c r="I3" s="315"/>
      <c r="J3" s="315"/>
      <c r="K3" s="316"/>
      <c r="L3" s="314" t="s">
        <v>62</v>
      </c>
      <c r="M3" s="315"/>
      <c r="N3" s="315"/>
      <c r="O3" s="315"/>
      <c r="P3" s="316"/>
      <c r="Q3" s="322" t="s">
        <v>63</v>
      </c>
      <c r="R3" s="323"/>
      <c r="S3" s="323"/>
      <c r="T3" s="323"/>
      <c r="U3" s="324"/>
      <c r="V3" s="18"/>
    </row>
    <row r="4" spans="1:22" s="3" customFormat="1" ht="12" thickBot="1">
      <c r="A4" s="7"/>
      <c r="B4" s="326"/>
      <c r="C4" s="311"/>
      <c r="D4" s="311"/>
      <c r="E4" s="311"/>
      <c r="F4" s="313"/>
      <c r="G4" s="20" t="s">
        <v>9</v>
      </c>
      <c r="H4" s="21" t="s">
        <v>10</v>
      </c>
      <c r="I4" s="21" t="s">
        <v>11</v>
      </c>
      <c r="J4" s="23" t="s">
        <v>12</v>
      </c>
      <c r="K4" s="146" t="s">
        <v>13</v>
      </c>
      <c r="L4" s="20" t="s">
        <v>9</v>
      </c>
      <c r="M4" s="21" t="s">
        <v>10</v>
      </c>
      <c r="N4" s="21" t="s">
        <v>11</v>
      </c>
      <c r="O4" s="23" t="s">
        <v>12</v>
      </c>
      <c r="P4" s="146" t="s">
        <v>13</v>
      </c>
      <c r="Q4" s="20" t="s">
        <v>9</v>
      </c>
      <c r="R4" s="21" t="s">
        <v>10</v>
      </c>
      <c r="S4" s="21" t="s">
        <v>11</v>
      </c>
      <c r="T4" s="23" t="s">
        <v>12</v>
      </c>
      <c r="U4" s="24" t="s">
        <v>13</v>
      </c>
      <c r="V4" s="18"/>
    </row>
    <row r="5" spans="2:21" ht="20.25" customHeight="1">
      <c r="B5" s="25" t="s">
        <v>64</v>
      </c>
      <c r="C5" s="26"/>
      <c r="D5" s="26"/>
      <c r="E5" s="26"/>
      <c r="F5" s="27" t="s">
        <v>15</v>
      </c>
      <c r="G5" s="28"/>
      <c r="H5" s="29"/>
      <c r="I5" s="30"/>
      <c r="J5" s="30"/>
      <c r="K5" s="31"/>
      <c r="L5" s="33"/>
      <c r="M5" s="34"/>
      <c r="N5" s="30"/>
      <c r="O5" s="30"/>
      <c r="P5" s="31"/>
      <c r="Q5" s="33"/>
      <c r="R5" s="34"/>
      <c r="S5" s="30"/>
      <c r="T5" s="30"/>
      <c r="U5" s="32"/>
    </row>
    <row r="6" spans="1:22" s="158" customFormat="1" ht="12">
      <c r="A6" s="147"/>
      <c r="B6" s="148"/>
      <c r="C6" s="149">
        <v>1</v>
      </c>
      <c r="D6" s="149"/>
      <c r="E6" s="149"/>
      <c r="F6" s="150" t="s">
        <v>24</v>
      </c>
      <c r="G6" s="151"/>
      <c r="H6" s="149"/>
      <c r="I6" s="152"/>
      <c r="J6" s="153">
        <f>J7+J9+J15+J18+J20+J23+J25+J28+J30</f>
        <v>0</v>
      </c>
      <c r="K6" s="154"/>
      <c r="L6" s="151"/>
      <c r="M6" s="155"/>
      <c r="N6" s="152"/>
      <c r="O6" s="153">
        <f>O7+O15+O18+O20+O23+O25+O28+O30</f>
        <v>0</v>
      </c>
      <c r="P6" s="154"/>
      <c r="Q6" s="151"/>
      <c r="R6" s="155"/>
      <c r="S6" s="152"/>
      <c r="T6" s="153">
        <f>T7+T15+T18+T20+T23+T25+T28+T30</f>
        <v>0</v>
      </c>
      <c r="U6" s="156"/>
      <c r="V6" s="157"/>
    </row>
    <row r="7" spans="1:22" s="158" customFormat="1" ht="12">
      <c r="A7" s="147"/>
      <c r="B7" s="159"/>
      <c r="C7" s="160"/>
      <c r="D7" s="160" t="s">
        <v>25</v>
      </c>
      <c r="E7" s="160"/>
      <c r="F7" s="161" t="s">
        <v>42</v>
      </c>
      <c r="G7" s="162"/>
      <c r="H7" s="160"/>
      <c r="I7" s="163"/>
      <c r="J7" s="164">
        <f>SUM(J8)</f>
        <v>0</v>
      </c>
      <c r="K7" s="165"/>
      <c r="L7" s="162"/>
      <c r="M7" s="166"/>
      <c r="N7" s="163"/>
      <c r="O7" s="164">
        <f>SUM(O8)</f>
        <v>0</v>
      </c>
      <c r="P7" s="165"/>
      <c r="Q7" s="162"/>
      <c r="R7" s="166"/>
      <c r="S7" s="163"/>
      <c r="T7" s="164">
        <f>SUM(T8)</f>
        <v>0</v>
      </c>
      <c r="U7" s="167"/>
      <c r="V7" s="157"/>
    </row>
    <row r="8" spans="1:22" s="158" customFormat="1" ht="12">
      <c r="A8" s="147"/>
      <c r="B8" s="168"/>
      <c r="C8" s="169"/>
      <c r="D8" s="169"/>
      <c r="E8" s="169"/>
      <c r="F8" s="170" t="s">
        <v>66</v>
      </c>
      <c r="G8" s="171"/>
      <c r="H8" s="169"/>
      <c r="I8" s="172"/>
      <c r="J8" s="173"/>
      <c r="K8" s="174"/>
      <c r="L8" s="171"/>
      <c r="M8" s="175"/>
      <c r="N8" s="172"/>
      <c r="O8" s="173"/>
      <c r="P8" s="174"/>
      <c r="Q8" s="171"/>
      <c r="R8" s="175"/>
      <c r="S8" s="172"/>
      <c r="T8" s="173"/>
      <c r="U8" s="176"/>
      <c r="V8" s="157"/>
    </row>
    <row r="9" spans="1:22" s="158" customFormat="1" ht="12">
      <c r="A9" s="147"/>
      <c r="B9" s="159"/>
      <c r="C9" s="160"/>
      <c r="D9" s="160" t="s">
        <v>26</v>
      </c>
      <c r="E9" s="160"/>
      <c r="F9" s="161" t="s">
        <v>43</v>
      </c>
      <c r="G9" s="162"/>
      <c r="H9" s="160"/>
      <c r="I9" s="163"/>
      <c r="J9" s="164">
        <f>SUM(J14)</f>
        <v>0</v>
      </c>
      <c r="K9" s="165"/>
      <c r="L9" s="162"/>
      <c r="M9" s="166"/>
      <c r="N9" s="163"/>
      <c r="O9" s="164">
        <f>SUM(O14)</f>
        <v>0</v>
      </c>
      <c r="P9" s="165"/>
      <c r="Q9" s="162"/>
      <c r="R9" s="166"/>
      <c r="S9" s="163"/>
      <c r="T9" s="164">
        <f>SUM(T14)</f>
        <v>0</v>
      </c>
      <c r="U9" s="167"/>
      <c r="V9" s="157"/>
    </row>
    <row r="10" spans="1:22" s="158" customFormat="1" ht="12">
      <c r="A10" s="147"/>
      <c r="B10" s="177"/>
      <c r="C10" s="178"/>
      <c r="D10" s="178"/>
      <c r="E10" s="45">
        <v>1</v>
      </c>
      <c r="F10" s="46" t="s">
        <v>67</v>
      </c>
      <c r="G10" s="47">
        <v>1</v>
      </c>
      <c r="H10" s="45" t="s">
        <v>68</v>
      </c>
      <c r="I10" s="179"/>
      <c r="J10" s="180"/>
      <c r="K10" s="181"/>
      <c r="L10" s="182"/>
      <c r="M10" s="183"/>
      <c r="N10" s="179"/>
      <c r="O10" s="180"/>
      <c r="P10" s="181"/>
      <c r="Q10" s="182"/>
      <c r="R10" s="183"/>
      <c r="S10" s="179"/>
      <c r="T10" s="180"/>
      <c r="U10" s="184"/>
      <c r="V10" s="157"/>
    </row>
    <row r="11" spans="1:22" s="158" customFormat="1" ht="12">
      <c r="A11" s="147"/>
      <c r="B11" s="177"/>
      <c r="C11" s="178"/>
      <c r="D11" s="178"/>
      <c r="E11" s="45">
        <v>2</v>
      </c>
      <c r="F11" s="46" t="s">
        <v>69</v>
      </c>
      <c r="G11" s="47">
        <v>1</v>
      </c>
      <c r="H11" s="45" t="s">
        <v>70</v>
      </c>
      <c r="I11" s="179"/>
      <c r="J11" s="180"/>
      <c r="K11" s="181"/>
      <c r="L11" s="182"/>
      <c r="M11" s="183"/>
      <c r="N11" s="179"/>
      <c r="O11" s="180"/>
      <c r="P11" s="181"/>
      <c r="Q11" s="182"/>
      <c r="R11" s="183"/>
      <c r="S11" s="179"/>
      <c r="T11" s="180"/>
      <c r="U11" s="184"/>
      <c r="V11" s="157"/>
    </row>
    <row r="12" spans="1:22" s="158" customFormat="1" ht="12">
      <c r="A12" s="147"/>
      <c r="B12" s="177"/>
      <c r="C12" s="178"/>
      <c r="D12" s="178"/>
      <c r="E12" s="45">
        <v>3</v>
      </c>
      <c r="F12" s="46" t="s">
        <v>71</v>
      </c>
      <c r="G12" s="47">
        <v>1</v>
      </c>
      <c r="H12" s="45" t="s">
        <v>70</v>
      </c>
      <c r="I12" s="179"/>
      <c r="J12" s="180"/>
      <c r="K12" s="181"/>
      <c r="L12" s="182"/>
      <c r="M12" s="183"/>
      <c r="N12" s="179"/>
      <c r="O12" s="180"/>
      <c r="P12" s="181"/>
      <c r="Q12" s="182"/>
      <c r="R12" s="183"/>
      <c r="S12" s="179"/>
      <c r="T12" s="180"/>
      <c r="U12" s="184"/>
      <c r="V12" s="157"/>
    </row>
    <row r="13" spans="1:22" s="158" customFormat="1" ht="12">
      <c r="A13" s="147"/>
      <c r="B13" s="177"/>
      <c r="C13" s="178"/>
      <c r="D13" s="178"/>
      <c r="E13" s="45">
        <v>4</v>
      </c>
      <c r="F13" s="46" t="s">
        <v>72</v>
      </c>
      <c r="G13" s="47">
        <v>1</v>
      </c>
      <c r="H13" s="45" t="s">
        <v>70</v>
      </c>
      <c r="I13" s="179"/>
      <c r="J13" s="180"/>
      <c r="K13" s="181"/>
      <c r="L13" s="182"/>
      <c r="M13" s="183"/>
      <c r="N13" s="179"/>
      <c r="O13" s="180"/>
      <c r="P13" s="181"/>
      <c r="Q13" s="182"/>
      <c r="R13" s="183"/>
      <c r="S13" s="179"/>
      <c r="T13" s="180"/>
      <c r="U13" s="184"/>
      <c r="V13" s="157"/>
    </row>
    <row r="14" spans="1:22" s="158" customFormat="1" ht="12">
      <c r="A14" s="147"/>
      <c r="B14" s="168"/>
      <c r="C14" s="169"/>
      <c r="D14" s="169"/>
      <c r="E14" s="169"/>
      <c r="F14" s="170" t="s">
        <v>66</v>
      </c>
      <c r="G14" s="171"/>
      <c r="H14" s="169"/>
      <c r="I14" s="172"/>
      <c r="J14" s="173"/>
      <c r="K14" s="174"/>
      <c r="L14" s="171"/>
      <c r="M14" s="175"/>
      <c r="N14" s="172"/>
      <c r="O14" s="173"/>
      <c r="P14" s="174"/>
      <c r="Q14" s="171"/>
      <c r="R14" s="175"/>
      <c r="S14" s="172"/>
      <c r="T14" s="173"/>
      <c r="U14" s="176"/>
      <c r="V14" s="157"/>
    </row>
    <row r="15" spans="1:22" s="158" customFormat="1" ht="12">
      <c r="A15" s="147"/>
      <c r="B15" s="159"/>
      <c r="C15" s="160"/>
      <c r="D15" s="160" t="s">
        <v>27</v>
      </c>
      <c r="E15" s="160"/>
      <c r="F15" s="161" t="s">
        <v>44</v>
      </c>
      <c r="G15" s="162"/>
      <c r="H15" s="160"/>
      <c r="I15" s="163"/>
      <c r="J15" s="164">
        <v>0</v>
      </c>
      <c r="K15" s="165"/>
      <c r="L15" s="162"/>
      <c r="M15" s="166"/>
      <c r="N15" s="163"/>
      <c r="O15" s="164">
        <f>SUM(O17)</f>
        <v>0</v>
      </c>
      <c r="P15" s="165"/>
      <c r="Q15" s="162"/>
      <c r="R15" s="166"/>
      <c r="S15" s="163"/>
      <c r="T15" s="164">
        <f>SUM(T17)</f>
        <v>0</v>
      </c>
      <c r="U15" s="167"/>
      <c r="V15" s="157"/>
    </row>
    <row r="16" spans="1:22" s="158" customFormat="1" ht="12">
      <c r="A16" s="147"/>
      <c r="B16" s="185"/>
      <c r="C16" s="186"/>
      <c r="D16" s="186"/>
      <c r="E16" s="118">
        <v>1</v>
      </c>
      <c r="F16" s="187" t="s">
        <v>73</v>
      </c>
      <c r="G16" s="119">
        <v>1</v>
      </c>
      <c r="H16" s="118" t="s">
        <v>70</v>
      </c>
      <c r="I16" s="188"/>
      <c r="J16" s="189"/>
      <c r="K16" s="190"/>
      <c r="L16" s="191"/>
      <c r="M16" s="192"/>
      <c r="N16" s="188"/>
      <c r="O16" s="189"/>
      <c r="P16" s="190"/>
      <c r="Q16" s="191"/>
      <c r="R16" s="192"/>
      <c r="S16" s="188"/>
      <c r="T16" s="189"/>
      <c r="U16" s="193"/>
      <c r="V16" s="157"/>
    </row>
    <row r="17" spans="1:22" s="158" customFormat="1" ht="12">
      <c r="A17" s="147"/>
      <c r="B17" s="168"/>
      <c r="C17" s="169"/>
      <c r="D17" s="169"/>
      <c r="E17" s="169"/>
      <c r="F17" s="170" t="s">
        <v>74</v>
      </c>
      <c r="G17" s="171"/>
      <c r="H17" s="169"/>
      <c r="I17" s="172"/>
      <c r="J17" s="173"/>
      <c r="K17" s="174"/>
      <c r="L17" s="171"/>
      <c r="M17" s="175"/>
      <c r="N17" s="172"/>
      <c r="O17" s="173"/>
      <c r="P17" s="174"/>
      <c r="Q17" s="171"/>
      <c r="R17" s="175"/>
      <c r="S17" s="172"/>
      <c r="T17" s="173"/>
      <c r="U17" s="176"/>
      <c r="V17" s="157"/>
    </row>
    <row r="18" spans="1:22" s="158" customFormat="1" ht="12">
      <c r="A18" s="147"/>
      <c r="B18" s="159"/>
      <c r="C18" s="160"/>
      <c r="D18" s="160" t="s">
        <v>28</v>
      </c>
      <c r="E18" s="160"/>
      <c r="F18" s="161" t="s">
        <v>45</v>
      </c>
      <c r="G18" s="162"/>
      <c r="H18" s="160"/>
      <c r="I18" s="163"/>
      <c r="J18" s="153">
        <f>SUM(J19)</f>
        <v>0</v>
      </c>
      <c r="K18" s="165"/>
      <c r="L18" s="162"/>
      <c r="M18" s="166"/>
      <c r="N18" s="163"/>
      <c r="O18" s="164">
        <f>SUM(O19)</f>
        <v>0</v>
      </c>
      <c r="P18" s="165"/>
      <c r="Q18" s="162"/>
      <c r="R18" s="166"/>
      <c r="S18" s="163"/>
      <c r="T18" s="164">
        <f>SUM(T19)</f>
        <v>0</v>
      </c>
      <c r="U18" s="167"/>
      <c r="V18" s="157"/>
    </row>
    <row r="19" spans="2:21" ht="12">
      <c r="B19" s="117"/>
      <c r="C19" s="118"/>
      <c r="D19" s="194"/>
      <c r="E19" s="194"/>
      <c r="F19" s="187" t="s">
        <v>76</v>
      </c>
      <c r="G19" s="119"/>
      <c r="H19" s="118"/>
      <c r="I19" s="195"/>
      <c r="J19" s="120"/>
      <c r="K19" s="121"/>
      <c r="L19" s="119"/>
      <c r="M19" s="122"/>
      <c r="N19" s="195"/>
      <c r="O19" s="120"/>
      <c r="P19" s="121"/>
      <c r="Q19" s="119"/>
      <c r="R19" s="122"/>
      <c r="S19" s="195"/>
      <c r="T19" s="120"/>
      <c r="U19" s="123"/>
    </row>
    <row r="20" spans="1:22" s="158" customFormat="1" ht="12">
      <c r="A20" s="147"/>
      <c r="B20" s="196"/>
      <c r="C20" s="197"/>
      <c r="D20" s="197" t="s">
        <v>77</v>
      </c>
      <c r="E20" s="197"/>
      <c r="F20" s="198" t="s">
        <v>78</v>
      </c>
      <c r="G20" s="199"/>
      <c r="H20" s="197"/>
      <c r="I20" s="200"/>
      <c r="J20" s="153">
        <f>SUM(J21:J22)</f>
        <v>0</v>
      </c>
      <c r="K20" s="154"/>
      <c r="L20" s="201"/>
      <c r="M20" s="202"/>
      <c r="N20" s="200"/>
      <c r="O20" s="153">
        <f>SUM(O21:O22)</f>
        <v>0</v>
      </c>
      <c r="P20" s="154"/>
      <c r="Q20" s="201"/>
      <c r="R20" s="202"/>
      <c r="S20" s="200"/>
      <c r="T20" s="153">
        <f>SUM(T21:T22)</f>
        <v>0</v>
      </c>
      <c r="U20" s="156"/>
      <c r="V20" s="157"/>
    </row>
    <row r="21" spans="1:22" s="158" customFormat="1" ht="12">
      <c r="A21" s="147"/>
      <c r="B21" s="177"/>
      <c r="C21" s="178"/>
      <c r="D21" s="178"/>
      <c r="E21" s="45">
        <v>1</v>
      </c>
      <c r="F21" s="46" t="s">
        <v>79</v>
      </c>
      <c r="G21" s="47">
        <v>1</v>
      </c>
      <c r="H21" s="45" t="s">
        <v>70</v>
      </c>
      <c r="I21" s="48"/>
      <c r="J21" s="128"/>
      <c r="K21" s="203"/>
      <c r="L21" s="47"/>
      <c r="M21" s="52"/>
      <c r="N21" s="48"/>
      <c r="O21" s="128"/>
      <c r="P21" s="203"/>
      <c r="Q21" s="47"/>
      <c r="R21" s="52"/>
      <c r="S21" s="48"/>
      <c r="T21" s="128"/>
      <c r="U21" s="204"/>
      <c r="V21" s="157"/>
    </row>
    <row r="22" spans="2:21" ht="12">
      <c r="B22" s="205"/>
      <c r="C22" s="206"/>
      <c r="D22" s="207"/>
      <c r="E22" s="207"/>
      <c r="F22" s="208" t="s">
        <v>80</v>
      </c>
      <c r="G22" s="209"/>
      <c r="H22" s="206"/>
      <c r="I22" s="210"/>
      <c r="J22" s="211"/>
      <c r="K22" s="212"/>
      <c r="L22" s="209"/>
      <c r="M22" s="213"/>
      <c r="N22" s="210"/>
      <c r="O22" s="211"/>
      <c r="P22" s="212"/>
      <c r="Q22" s="209"/>
      <c r="R22" s="213"/>
      <c r="S22" s="210"/>
      <c r="T22" s="211"/>
      <c r="U22" s="214"/>
    </row>
    <row r="23" spans="1:22" s="158" customFormat="1" ht="12">
      <c r="A23" s="147"/>
      <c r="B23" s="159"/>
      <c r="C23" s="160"/>
      <c r="D23" s="160" t="s">
        <v>30</v>
      </c>
      <c r="E23" s="160"/>
      <c r="F23" s="161" t="s">
        <v>47</v>
      </c>
      <c r="G23" s="162"/>
      <c r="H23" s="160"/>
      <c r="I23" s="215"/>
      <c r="J23" s="163">
        <f>SUM(J24)</f>
        <v>0</v>
      </c>
      <c r="K23" s="216"/>
      <c r="L23" s="217"/>
      <c r="M23" s="166"/>
      <c r="N23" s="215"/>
      <c r="O23" s="163">
        <f>SUM(O24:O24)</f>
        <v>0</v>
      </c>
      <c r="P23" s="216"/>
      <c r="Q23" s="217"/>
      <c r="R23" s="166"/>
      <c r="S23" s="215"/>
      <c r="T23" s="163">
        <f>SUM(T24:T24)</f>
        <v>0</v>
      </c>
      <c r="U23" s="218"/>
      <c r="V23" s="157"/>
    </row>
    <row r="24" spans="2:21" ht="12">
      <c r="B24" s="117"/>
      <c r="C24" s="118"/>
      <c r="D24" s="118"/>
      <c r="E24" s="118"/>
      <c r="F24" s="187" t="s">
        <v>75</v>
      </c>
      <c r="G24" s="119"/>
      <c r="H24" s="118"/>
      <c r="I24" s="195"/>
      <c r="J24" s="120"/>
      <c r="K24" s="121"/>
      <c r="L24" s="129"/>
      <c r="M24" s="118"/>
      <c r="N24" s="195"/>
      <c r="O24" s="120"/>
      <c r="P24" s="121"/>
      <c r="Q24" s="129"/>
      <c r="R24" s="118"/>
      <c r="S24" s="195"/>
      <c r="T24" s="120"/>
      <c r="U24" s="123"/>
    </row>
    <row r="25" spans="1:22" s="158" customFormat="1" ht="12">
      <c r="A25" s="147"/>
      <c r="B25" s="196"/>
      <c r="C25" s="197"/>
      <c r="D25" s="197" t="s">
        <v>81</v>
      </c>
      <c r="E25" s="197"/>
      <c r="F25" s="198" t="s">
        <v>48</v>
      </c>
      <c r="G25" s="199"/>
      <c r="H25" s="197"/>
      <c r="I25" s="200"/>
      <c r="J25" s="153">
        <f>SUM(J26:J26)</f>
        <v>0</v>
      </c>
      <c r="K25" s="154"/>
      <c r="L25" s="201"/>
      <c r="M25" s="202"/>
      <c r="N25" s="200"/>
      <c r="O25" s="153">
        <f>SUM(O26:O26)</f>
        <v>0</v>
      </c>
      <c r="P25" s="154"/>
      <c r="Q25" s="201"/>
      <c r="R25" s="202"/>
      <c r="S25" s="200"/>
      <c r="T25" s="153">
        <f>SUM(T26:T26)</f>
        <v>0</v>
      </c>
      <c r="U25" s="156"/>
      <c r="V25" s="157"/>
    </row>
    <row r="26" spans="1:22" s="158" customFormat="1" ht="12">
      <c r="A26" s="147"/>
      <c r="B26" s="177"/>
      <c r="C26" s="178"/>
      <c r="D26" s="178"/>
      <c r="E26" s="45">
        <v>1</v>
      </c>
      <c r="F26" s="46" t="s">
        <v>82</v>
      </c>
      <c r="G26" s="47">
        <v>1</v>
      </c>
      <c r="H26" s="45" t="s">
        <v>70</v>
      </c>
      <c r="I26" s="48"/>
      <c r="J26" s="128"/>
      <c r="K26" s="203"/>
      <c r="L26" s="47"/>
      <c r="M26" s="52"/>
      <c r="N26" s="48"/>
      <c r="O26" s="128"/>
      <c r="P26" s="203"/>
      <c r="Q26" s="47"/>
      <c r="R26" s="52"/>
      <c r="S26" s="48"/>
      <c r="T26" s="128"/>
      <c r="U26" s="204"/>
      <c r="V26" s="157"/>
    </row>
    <row r="27" spans="1:21" ht="12">
      <c r="A27" s="219"/>
      <c r="B27" s="205"/>
      <c r="C27" s="206"/>
      <c r="D27" s="206"/>
      <c r="E27" s="206"/>
      <c r="F27" s="208" t="s">
        <v>80</v>
      </c>
      <c r="G27" s="209"/>
      <c r="H27" s="206"/>
      <c r="I27" s="211"/>
      <c r="J27" s="211"/>
      <c r="K27" s="212"/>
      <c r="L27" s="220"/>
      <c r="M27" s="213"/>
      <c r="N27" s="221"/>
      <c r="O27" s="211"/>
      <c r="P27" s="212"/>
      <c r="Q27" s="220"/>
      <c r="R27" s="213"/>
      <c r="S27" s="221"/>
      <c r="T27" s="211"/>
      <c r="U27" s="214"/>
    </row>
    <row r="28" spans="1:22" s="158" customFormat="1" ht="12">
      <c r="A28" s="147"/>
      <c r="B28" s="196"/>
      <c r="C28" s="197"/>
      <c r="D28" s="197" t="s">
        <v>83</v>
      </c>
      <c r="E28" s="197"/>
      <c r="F28" s="198" t="s">
        <v>49</v>
      </c>
      <c r="G28" s="199"/>
      <c r="H28" s="197"/>
      <c r="I28" s="200"/>
      <c r="J28" s="153">
        <f>SUM(J29)</f>
        <v>0</v>
      </c>
      <c r="K28" s="154"/>
      <c r="L28" s="201"/>
      <c r="M28" s="202"/>
      <c r="N28" s="200"/>
      <c r="O28" s="153">
        <f>SUM(O29)</f>
        <v>0</v>
      </c>
      <c r="P28" s="154"/>
      <c r="Q28" s="201"/>
      <c r="R28" s="202"/>
      <c r="S28" s="200"/>
      <c r="T28" s="153">
        <f>SUM(T29)</f>
        <v>0</v>
      </c>
      <c r="U28" s="156"/>
      <c r="V28" s="157"/>
    </row>
    <row r="29" spans="2:21" ht="12">
      <c r="B29" s="205"/>
      <c r="C29" s="206"/>
      <c r="D29" s="206"/>
      <c r="E29" s="206"/>
      <c r="F29" s="208" t="s">
        <v>80</v>
      </c>
      <c r="G29" s="209"/>
      <c r="H29" s="206"/>
      <c r="I29" s="211"/>
      <c r="J29" s="211"/>
      <c r="K29" s="212"/>
      <c r="L29" s="220"/>
      <c r="M29" s="213"/>
      <c r="N29" s="221"/>
      <c r="O29" s="211"/>
      <c r="P29" s="212"/>
      <c r="Q29" s="220"/>
      <c r="R29" s="213"/>
      <c r="S29" s="221"/>
      <c r="T29" s="211"/>
      <c r="U29" s="214"/>
    </row>
    <row r="30" spans="1:22" s="158" customFormat="1" ht="12">
      <c r="A30" s="147"/>
      <c r="B30" s="196"/>
      <c r="C30" s="197"/>
      <c r="D30" s="197" t="s">
        <v>84</v>
      </c>
      <c r="E30" s="197"/>
      <c r="F30" s="198" t="s">
        <v>85</v>
      </c>
      <c r="G30" s="199"/>
      <c r="H30" s="197"/>
      <c r="I30" s="200"/>
      <c r="J30" s="153">
        <f>SUM(J31:J33)</f>
        <v>0</v>
      </c>
      <c r="K30" s="154"/>
      <c r="L30" s="201"/>
      <c r="M30" s="202"/>
      <c r="N30" s="200"/>
      <c r="O30" s="153">
        <f>SUM(O31:O33)</f>
        <v>0</v>
      </c>
      <c r="P30" s="154"/>
      <c r="Q30" s="201"/>
      <c r="R30" s="202"/>
      <c r="S30" s="200"/>
      <c r="T30" s="153">
        <f>SUM(T31:T33)</f>
        <v>0</v>
      </c>
      <c r="U30" s="156"/>
      <c r="V30" s="157"/>
    </row>
    <row r="31" spans="1:22" s="158" customFormat="1" ht="12">
      <c r="A31" s="147"/>
      <c r="B31" s="177"/>
      <c r="C31" s="178"/>
      <c r="D31" s="178"/>
      <c r="E31" s="45">
        <v>1</v>
      </c>
      <c r="F31" s="46" t="s">
        <v>86</v>
      </c>
      <c r="G31" s="47">
        <v>1</v>
      </c>
      <c r="H31" s="45" t="s">
        <v>70</v>
      </c>
      <c r="I31" s="48"/>
      <c r="J31" s="128"/>
      <c r="K31" s="203"/>
      <c r="L31" s="47"/>
      <c r="M31" s="52"/>
      <c r="N31" s="48"/>
      <c r="O31" s="128"/>
      <c r="P31" s="203"/>
      <c r="Q31" s="47"/>
      <c r="R31" s="52"/>
      <c r="S31" s="48"/>
      <c r="T31" s="128"/>
      <c r="U31" s="204"/>
      <c r="V31" s="157"/>
    </row>
    <row r="32" spans="1:21" ht="12">
      <c r="A32" s="219"/>
      <c r="B32" s="222"/>
      <c r="C32" s="66"/>
      <c r="D32" s="66"/>
      <c r="E32" s="66">
        <v>2</v>
      </c>
      <c r="F32" s="223" t="s">
        <v>87</v>
      </c>
      <c r="G32" s="47">
        <v>1</v>
      </c>
      <c r="H32" s="45" t="s">
        <v>70</v>
      </c>
      <c r="I32" s="48"/>
      <c r="J32" s="224"/>
      <c r="K32" s="225"/>
      <c r="L32" s="226"/>
      <c r="M32" s="227"/>
      <c r="N32" s="48"/>
      <c r="O32" s="224"/>
      <c r="P32" s="225"/>
      <c r="Q32" s="226"/>
      <c r="R32" s="227"/>
      <c r="S32" s="48"/>
      <c r="T32" s="224"/>
      <c r="U32" s="228"/>
    </row>
    <row r="33" spans="2:21" ht="12">
      <c r="B33" s="205"/>
      <c r="C33" s="206"/>
      <c r="D33" s="206"/>
      <c r="E33" s="206"/>
      <c r="F33" s="208" t="s">
        <v>75</v>
      </c>
      <c r="G33" s="209"/>
      <c r="H33" s="206"/>
      <c r="I33" s="210"/>
      <c r="J33" s="211"/>
      <c r="K33" s="212"/>
      <c r="L33" s="220"/>
      <c r="M33" s="213"/>
      <c r="N33" s="210"/>
      <c r="O33" s="211"/>
      <c r="P33" s="212"/>
      <c r="Q33" s="220"/>
      <c r="R33" s="213"/>
      <c r="S33" s="210"/>
      <c r="T33" s="211"/>
      <c r="U33" s="214"/>
    </row>
    <row r="34" spans="1:22" s="158" customFormat="1" ht="12">
      <c r="A34" s="147"/>
      <c r="B34" s="229"/>
      <c r="C34" s="230"/>
      <c r="D34" s="230" t="s">
        <v>88</v>
      </c>
      <c r="E34" s="66"/>
      <c r="F34" s="231" t="s">
        <v>89</v>
      </c>
      <c r="G34" s="232"/>
      <c r="H34" s="66"/>
      <c r="I34" s="224"/>
      <c r="J34" s="233"/>
      <c r="K34" s="234"/>
      <c r="L34" s="232"/>
      <c r="M34" s="227"/>
      <c r="N34" s="224"/>
      <c r="O34" s="233"/>
      <c r="P34" s="234"/>
      <c r="Q34" s="232"/>
      <c r="R34" s="227"/>
      <c r="S34" s="224"/>
      <c r="T34" s="233"/>
      <c r="U34" s="235"/>
      <c r="V34" s="157"/>
    </row>
    <row r="35" spans="1:22" s="158" customFormat="1" ht="12">
      <c r="A35" s="147"/>
      <c r="B35" s="229"/>
      <c r="C35" s="230"/>
      <c r="D35" s="230"/>
      <c r="E35" s="66"/>
      <c r="F35" s="223" t="s">
        <v>90</v>
      </c>
      <c r="G35" s="232"/>
      <c r="H35" s="66"/>
      <c r="I35" s="224"/>
      <c r="J35" s="233"/>
      <c r="K35" s="234"/>
      <c r="L35" s="232"/>
      <c r="M35" s="227"/>
      <c r="N35" s="224"/>
      <c r="O35" s="233"/>
      <c r="P35" s="234"/>
      <c r="Q35" s="232"/>
      <c r="R35" s="227"/>
      <c r="S35" s="224"/>
      <c r="T35" s="233"/>
      <c r="U35" s="235"/>
      <c r="V35" s="157"/>
    </row>
    <row r="36" spans="1:22" s="158" customFormat="1" ht="12">
      <c r="A36" s="147"/>
      <c r="B36" s="148"/>
      <c r="C36" s="149">
        <v>2</v>
      </c>
      <c r="D36" s="236"/>
      <c r="E36" s="236"/>
      <c r="F36" s="150" t="s">
        <v>16</v>
      </c>
      <c r="G36" s="151"/>
      <c r="H36" s="149"/>
      <c r="I36" s="152"/>
      <c r="J36" s="152">
        <f>J37+J39+J44+J47+J49+J52+J54+J57+J59</f>
        <v>0</v>
      </c>
      <c r="K36" s="237"/>
      <c r="L36" s="151"/>
      <c r="M36" s="155"/>
      <c r="N36" s="152"/>
      <c r="O36" s="152">
        <f>O37+O39+O44+O47+O49+O52+O54+O57+O59</f>
        <v>0</v>
      </c>
      <c r="P36" s="237"/>
      <c r="Q36" s="151"/>
      <c r="R36" s="155"/>
      <c r="S36" s="238"/>
      <c r="T36" s="152">
        <f>T37+T39+T44+T47+T49+T52+T54+T57+T59</f>
        <v>0</v>
      </c>
      <c r="U36" s="239"/>
      <c r="V36" s="157"/>
    </row>
    <row r="37" spans="1:22" s="158" customFormat="1" ht="12">
      <c r="A37" s="147" t="s">
        <v>92</v>
      </c>
      <c r="B37" s="159"/>
      <c r="C37" s="160"/>
      <c r="D37" s="160" t="s">
        <v>93</v>
      </c>
      <c r="E37" s="160"/>
      <c r="F37" s="161" t="s">
        <v>42</v>
      </c>
      <c r="G37" s="162"/>
      <c r="H37" s="160"/>
      <c r="I37" s="163"/>
      <c r="J37" s="164">
        <f>SUM(J38)</f>
        <v>0</v>
      </c>
      <c r="K37" s="165"/>
      <c r="L37" s="162"/>
      <c r="M37" s="166"/>
      <c r="N37" s="163"/>
      <c r="O37" s="164">
        <f>SUM(O38)</f>
        <v>0</v>
      </c>
      <c r="P37" s="165"/>
      <c r="Q37" s="162"/>
      <c r="R37" s="166"/>
      <c r="S37" s="163"/>
      <c r="T37" s="164">
        <f>SUM(T38)</f>
        <v>0</v>
      </c>
      <c r="U37" s="167"/>
      <c r="V37" s="157"/>
    </row>
    <row r="38" spans="1:22" s="158" customFormat="1" ht="12">
      <c r="A38" s="147"/>
      <c r="B38" s="168"/>
      <c r="C38" s="169"/>
      <c r="D38" s="169"/>
      <c r="E38" s="169"/>
      <c r="F38" s="208" t="s">
        <v>90</v>
      </c>
      <c r="G38" s="171"/>
      <c r="H38" s="169"/>
      <c r="I38" s="172"/>
      <c r="J38" s="173"/>
      <c r="K38" s="174"/>
      <c r="L38" s="171"/>
      <c r="M38" s="175"/>
      <c r="N38" s="172"/>
      <c r="O38" s="173"/>
      <c r="P38" s="174"/>
      <c r="Q38" s="171"/>
      <c r="R38" s="175"/>
      <c r="S38" s="172"/>
      <c r="T38" s="173"/>
      <c r="U38" s="176"/>
      <c r="V38" s="157"/>
    </row>
    <row r="39" spans="1:22" s="158" customFormat="1" ht="11.25" customHeight="1">
      <c r="A39" s="147"/>
      <c r="B39" s="159"/>
      <c r="C39" s="160"/>
      <c r="D39" s="160" t="s">
        <v>94</v>
      </c>
      <c r="E39" s="160"/>
      <c r="F39" s="161" t="s">
        <v>43</v>
      </c>
      <c r="G39" s="162"/>
      <c r="H39" s="160"/>
      <c r="I39" s="163"/>
      <c r="J39" s="164">
        <f>SUM(J43)</f>
        <v>0</v>
      </c>
      <c r="K39" s="165"/>
      <c r="L39" s="162"/>
      <c r="M39" s="166"/>
      <c r="N39" s="163"/>
      <c r="O39" s="164">
        <f>SUM(O43)</f>
        <v>0</v>
      </c>
      <c r="P39" s="165"/>
      <c r="Q39" s="162"/>
      <c r="R39" s="166"/>
      <c r="S39" s="163"/>
      <c r="T39" s="164">
        <f>SUM(T43)</f>
        <v>0</v>
      </c>
      <c r="U39" s="167"/>
      <c r="V39" s="157"/>
    </row>
    <row r="40" spans="1:22" s="158" customFormat="1" ht="11.25" customHeight="1">
      <c r="A40" s="147"/>
      <c r="B40" s="177"/>
      <c r="C40" s="178"/>
      <c r="D40" s="178"/>
      <c r="E40" s="45">
        <v>1</v>
      </c>
      <c r="F40" s="46" t="s">
        <v>95</v>
      </c>
      <c r="G40" s="47">
        <v>1</v>
      </c>
      <c r="H40" s="45" t="s">
        <v>68</v>
      </c>
      <c r="I40" s="179"/>
      <c r="J40" s="180"/>
      <c r="K40" s="181"/>
      <c r="L40" s="182"/>
      <c r="M40" s="183"/>
      <c r="N40" s="179"/>
      <c r="O40" s="180"/>
      <c r="P40" s="181"/>
      <c r="Q40" s="182"/>
      <c r="R40" s="183"/>
      <c r="S40" s="179"/>
      <c r="T40" s="180"/>
      <c r="U40" s="184"/>
      <c r="V40" s="157"/>
    </row>
    <row r="41" spans="1:22" s="158" customFormat="1" ht="11.25" customHeight="1">
      <c r="A41" s="147"/>
      <c r="B41" s="177"/>
      <c r="C41" s="178"/>
      <c r="D41" s="178"/>
      <c r="E41" s="45">
        <v>2</v>
      </c>
      <c r="F41" s="46" t="s">
        <v>96</v>
      </c>
      <c r="G41" s="47">
        <v>1</v>
      </c>
      <c r="H41" s="45" t="s">
        <v>70</v>
      </c>
      <c r="I41" s="179"/>
      <c r="J41" s="180"/>
      <c r="K41" s="181"/>
      <c r="L41" s="182"/>
      <c r="M41" s="183"/>
      <c r="N41" s="179"/>
      <c r="O41" s="180"/>
      <c r="P41" s="181"/>
      <c r="Q41" s="182"/>
      <c r="R41" s="183"/>
      <c r="S41" s="179"/>
      <c r="T41" s="180"/>
      <c r="U41" s="184"/>
      <c r="V41" s="157"/>
    </row>
    <row r="42" spans="1:22" s="158" customFormat="1" ht="11.25" customHeight="1">
      <c r="A42" s="147"/>
      <c r="B42" s="177"/>
      <c r="C42" s="178"/>
      <c r="D42" s="178"/>
      <c r="E42" s="45">
        <v>3</v>
      </c>
      <c r="F42" s="46" t="s">
        <v>97</v>
      </c>
      <c r="G42" s="47">
        <v>2</v>
      </c>
      <c r="H42" s="45" t="s">
        <v>70</v>
      </c>
      <c r="I42" s="179"/>
      <c r="J42" s="180"/>
      <c r="K42" s="181"/>
      <c r="L42" s="182"/>
      <c r="M42" s="183"/>
      <c r="N42" s="179"/>
      <c r="O42" s="180"/>
      <c r="P42" s="181"/>
      <c r="Q42" s="182"/>
      <c r="R42" s="183"/>
      <c r="S42" s="179"/>
      <c r="T42" s="180"/>
      <c r="U42" s="184"/>
      <c r="V42" s="157"/>
    </row>
    <row r="43" spans="1:22" s="158" customFormat="1" ht="11.25" customHeight="1">
      <c r="A43" s="147"/>
      <c r="B43" s="168"/>
      <c r="C43" s="169"/>
      <c r="D43" s="169"/>
      <c r="E43" s="169"/>
      <c r="F43" s="208" t="s">
        <v>90</v>
      </c>
      <c r="G43" s="171"/>
      <c r="H43" s="169"/>
      <c r="I43" s="172"/>
      <c r="J43" s="173"/>
      <c r="K43" s="174"/>
      <c r="L43" s="171"/>
      <c r="M43" s="175"/>
      <c r="N43" s="172"/>
      <c r="O43" s="173"/>
      <c r="P43" s="174"/>
      <c r="Q43" s="171"/>
      <c r="R43" s="175"/>
      <c r="S43" s="172"/>
      <c r="T43" s="173"/>
      <c r="U43" s="176"/>
      <c r="V43" s="157"/>
    </row>
    <row r="44" spans="1:22" s="158" customFormat="1" ht="11.25" customHeight="1">
      <c r="A44" s="147"/>
      <c r="B44" s="159"/>
      <c r="C44" s="160"/>
      <c r="D44" s="160" t="s">
        <v>98</v>
      </c>
      <c r="E44" s="160"/>
      <c r="F44" s="161" t="s">
        <v>44</v>
      </c>
      <c r="G44" s="162"/>
      <c r="H44" s="160"/>
      <c r="I44" s="163"/>
      <c r="J44" s="164">
        <f>SUM(J46)</f>
        <v>0</v>
      </c>
      <c r="K44" s="165"/>
      <c r="L44" s="162"/>
      <c r="M44" s="166"/>
      <c r="N44" s="163"/>
      <c r="O44" s="164">
        <f>SUM(O46)</f>
        <v>0</v>
      </c>
      <c r="P44" s="165"/>
      <c r="Q44" s="162"/>
      <c r="R44" s="166"/>
      <c r="S44" s="163"/>
      <c r="T44" s="164">
        <f>SUM(T46)</f>
        <v>0</v>
      </c>
      <c r="U44" s="167"/>
      <c r="V44" s="157"/>
    </row>
    <row r="45" spans="1:22" s="158" customFormat="1" ht="11.25" customHeight="1">
      <c r="A45" s="147"/>
      <c r="B45" s="177"/>
      <c r="C45" s="178"/>
      <c r="D45" s="178"/>
      <c r="E45" s="45">
        <v>1</v>
      </c>
      <c r="F45" s="46" t="s">
        <v>99</v>
      </c>
      <c r="G45" s="47">
        <v>1</v>
      </c>
      <c r="H45" s="45" t="s">
        <v>70</v>
      </c>
      <c r="I45" s="179"/>
      <c r="J45" s="180"/>
      <c r="K45" s="181"/>
      <c r="L45" s="182"/>
      <c r="M45" s="183"/>
      <c r="N45" s="179"/>
      <c r="O45" s="180"/>
      <c r="P45" s="181"/>
      <c r="Q45" s="182"/>
      <c r="R45" s="183"/>
      <c r="S45" s="179"/>
      <c r="T45" s="180"/>
      <c r="U45" s="184"/>
      <c r="V45" s="157"/>
    </row>
    <row r="46" spans="1:22" s="158" customFormat="1" ht="11.25" customHeight="1">
      <c r="A46" s="147"/>
      <c r="B46" s="168"/>
      <c r="C46" s="169"/>
      <c r="D46" s="169"/>
      <c r="E46" s="169"/>
      <c r="F46" s="208" t="s">
        <v>90</v>
      </c>
      <c r="G46" s="171"/>
      <c r="H46" s="169"/>
      <c r="I46" s="172"/>
      <c r="J46" s="173"/>
      <c r="K46" s="174"/>
      <c r="L46" s="171"/>
      <c r="M46" s="175"/>
      <c r="N46" s="172"/>
      <c r="O46" s="173"/>
      <c r="P46" s="174"/>
      <c r="Q46" s="171"/>
      <c r="R46" s="175"/>
      <c r="S46" s="172"/>
      <c r="T46" s="173"/>
      <c r="U46" s="176"/>
      <c r="V46" s="157"/>
    </row>
    <row r="47" spans="1:22" s="158" customFormat="1" ht="12">
      <c r="A47" s="147"/>
      <c r="B47" s="159"/>
      <c r="C47" s="160"/>
      <c r="D47" s="160" t="s">
        <v>100</v>
      </c>
      <c r="E47" s="160"/>
      <c r="F47" s="161" t="s">
        <v>45</v>
      </c>
      <c r="G47" s="162"/>
      <c r="H47" s="160"/>
      <c r="I47" s="163"/>
      <c r="J47" s="164">
        <f>SUM(J48:J48)</f>
        <v>0</v>
      </c>
      <c r="K47" s="165"/>
      <c r="L47" s="162"/>
      <c r="M47" s="166"/>
      <c r="N47" s="163"/>
      <c r="O47" s="164">
        <f>SUM(O48:O48)</f>
        <v>0</v>
      </c>
      <c r="P47" s="165"/>
      <c r="Q47" s="162"/>
      <c r="R47" s="166"/>
      <c r="S47" s="163"/>
      <c r="T47" s="164">
        <f>SUM(T48:T48)</f>
        <v>0</v>
      </c>
      <c r="U47" s="167"/>
      <c r="V47" s="157"/>
    </row>
    <row r="48" spans="2:21" ht="12">
      <c r="B48" s="44"/>
      <c r="C48" s="45"/>
      <c r="D48" s="55"/>
      <c r="E48" s="55"/>
      <c r="F48" s="46" t="s">
        <v>65</v>
      </c>
      <c r="G48" s="47"/>
      <c r="H48" s="45"/>
      <c r="I48" s="240"/>
      <c r="J48" s="48"/>
      <c r="K48" s="49"/>
      <c r="L48" s="51"/>
      <c r="M48" s="52"/>
      <c r="N48" s="240"/>
      <c r="O48" s="48"/>
      <c r="P48" s="49"/>
      <c r="Q48" s="51"/>
      <c r="R48" s="52"/>
      <c r="S48" s="240"/>
      <c r="T48" s="48"/>
      <c r="U48" s="50"/>
    </row>
    <row r="49" spans="1:22" s="158" customFormat="1" ht="12">
      <c r="A49" s="147"/>
      <c r="B49" s="196"/>
      <c r="C49" s="197"/>
      <c r="D49" s="197" t="s">
        <v>29</v>
      </c>
      <c r="E49" s="197"/>
      <c r="F49" s="198" t="s">
        <v>46</v>
      </c>
      <c r="G49" s="199"/>
      <c r="H49" s="197"/>
      <c r="I49" s="200"/>
      <c r="J49" s="153">
        <f>SUBTOTAL(9,J50:J51)</f>
        <v>0</v>
      </c>
      <c r="K49" s="154"/>
      <c r="L49" s="201"/>
      <c r="M49" s="202"/>
      <c r="N49" s="200"/>
      <c r="O49" s="153">
        <f>SUBTOTAL(9,O50:O51)</f>
        <v>0</v>
      </c>
      <c r="P49" s="154"/>
      <c r="Q49" s="201"/>
      <c r="R49" s="202"/>
      <c r="S49" s="200"/>
      <c r="T49" s="153">
        <f>SUBTOTAL(9,T50:T51)</f>
        <v>0</v>
      </c>
      <c r="U49" s="156"/>
      <c r="V49" s="157"/>
    </row>
    <row r="50" spans="1:22" s="158" customFormat="1" ht="12">
      <c r="A50" s="147"/>
      <c r="B50" s="177"/>
      <c r="C50" s="178"/>
      <c r="D50" s="178"/>
      <c r="E50" s="45">
        <v>1</v>
      </c>
      <c r="F50" s="46" t="s">
        <v>101</v>
      </c>
      <c r="G50" s="47">
        <v>1</v>
      </c>
      <c r="H50" s="45" t="s">
        <v>70</v>
      </c>
      <c r="I50" s="48"/>
      <c r="J50" s="128"/>
      <c r="K50" s="203"/>
      <c r="L50" s="47"/>
      <c r="M50" s="52"/>
      <c r="N50" s="48"/>
      <c r="O50" s="128"/>
      <c r="P50" s="203"/>
      <c r="Q50" s="47"/>
      <c r="R50" s="52"/>
      <c r="S50" s="48"/>
      <c r="T50" s="128"/>
      <c r="U50" s="204"/>
      <c r="V50" s="157"/>
    </row>
    <row r="51" spans="2:21" ht="12">
      <c r="B51" s="205"/>
      <c r="C51" s="206"/>
      <c r="D51" s="207"/>
      <c r="E51" s="207"/>
      <c r="F51" s="208" t="s">
        <v>75</v>
      </c>
      <c r="G51" s="209"/>
      <c r="H51" s="206"/>
      <c r="I51" s="221"/>
      <c r="J51" s="211"/>
      <c r="K51" s="212"/>
      <c r="L51" s="209"/>
      <c r="M51" s="213"/>
      <c r="N51" s="211"/>
      <c r="O51" s="211"/>
      <c r="P51" s="212"/>
      <c r="Q51" s="209"/>
      <c r="R51" s="213"/>
      <c r="S51" s="221"/>
      <c r="T51" s="211"/>
      <c r="U51" s="214"/>
    </row>
    <row r="52" spans="1:22" s="158" customFormat="1" ht="12">
      <c r="A52" s="147" t="s">
        <v>91</v>
      </c>
      <c r="B52" s="196"/>
      <c r="C52" s="197"/>
      <c r="D52" s="197" t="s">
        <v>102</v>
      </c>
      <c r="E52" s="197"/>
      <c r="F52" s="198" t="s">
        <v>47</v>
      </c>
      <c r="G52" s="199"/>
      <c r="H52" s="197"/>
      <c r="I52" s="200"/>
      <c r="J52" s="153">
        <f>SUBTOTAL(9,J53:J53)</f>
        <v>0</v>
      </c>
      <c r="K52" s="154"/>
      <c r="L52" s="201"/>
      <c r="M52" s="202"/>
      <c r="N52" s="200"/>
      <c r="O52" s="153">
        <f>SUBTOTAL(9,O53:O53)</f>
        <v>0</v>
      </c>
      <c r="P52" s="154"/>
      <c r="Q52" s="201"/>
      <c r="R52" s="202"/>
      <c r="S52" s="200"/>
      <c r="T52" s="153">
        <f>SUBTOTAL(9,T53:T53)</f>
        <v>0</v>
      </c>
      <c r="U52" s="156"/>
      <c r="V52" s="157"/>
    </row>
    <row r="53" spans="2:21" ht="12">
      <c r="B53" s="241"/>
      <c r="C53" s="242"/>
      <c r="D53" s="242"/>
      <c r="E53" s="242"/>
      <c r="F53" s="208" t="s">
        <v>65</v>
      </c>
      <c r="G53" s="209"/>
      <c r="H53" s="206"/>
      <c r="I53" s="211"/>
      <c r="J53" s="211"/>
      <c r="K53" s="212"/>
      <c r="L53" s="209"/>
      <c r="M53" s="213"/>
      <c r="N53" s="211"/>
      <c r="O53" s="211"/>
      <c r="P53" s="212"/>
      <c r="Q53" s="209"/>
      <c r="R53" s="213"/>
      <c r="S53" s="211"/>
      <c r="T53" s="211"/>
      <c r="U53" s="214"/>
    </row>
    <row r="54" spans="1:22" s="158" customFormat="1" ht="12">
      <c r="A54" s="147"/>
      <c r="B54" s="159"/>
      <c r="C54" s="160"/>
      <c r="D54" s="160" t="s">
        <v>81</v>
      </c>
      <c r="E54" s="160"/>
      <c r="F54" s="161" t="s">
        <v>48</v>
      </c>
      <c r="G54" s="162"/>
      <c r="H54" s="160"/>
      <c r="I54" s="215"/>
      <c r="J54" s="163">
        <f>SUM(J56:J56)</f>
        <v>0</v>
      </c>
      <c r="K54" s="216"/>
      <c r="L54" s="217"/>
      <c r="M54" s="166"/>
      <c r="N54" s="215"/>
      <c r="O54" s="163">
        <f>SUM(O56:O56)</f>
        <v>0</v>
      </c>
      <c r="P54" s="216"/>
      <c r="Q54" s="217"/>
      <c r="R54" s="166"/>
      <c r="S54" s="215"/>
      <c r="T54" s="163">
        <f>SUM(T56:T56)</f>
        <v>0</v>
      </c>
      <c r="U54" s="218"/>
      <c r="V54" s="157"/>
    </row>
    <row r="55" spans="1:22" s="158" customFormat="1" ht="12">
      <c r="A55" s="147"/>
      <c r="B55" s="229"/>
      <c r="C55" s="230"/>
      <c r="D55" s="230"/>
      <c r="E55" s="66">
        <v>1</v>
      </c>
      <c r="F55" s="223" t="s">
        <v>103</v>
      </c>
      <c r="G55" s="232">
        <v>1</v>
      </c>
      <c r="H55" s="66" t="s">
        <v>70</v>
      </c>
      <c r="I55" s="243"/>
      <c r="J55" s="244"/>
      <c r="K55" s="245"/>
      <c r="L55" s="246"/>
      <c r="M55" s="247"/>
      <c r="N55" s="243"/>
      <c r="O55" s="244"/>
      <c r="P55" s="245"/>
      <c r="Q55" s="246"/>
      <c r="R55" s="247"/>
      <c r="S55" s="243"/>
      <c r="T55" s="244"/>
      <c r="U55" s="248"/>
      <c r="V55" s="157"/>
    </row>
    <row r="56" spans="2:21" ht="12">
      <c r="B56" s="205"/>
      <c r="C56" s="206"/>
      <c r="D56" s="207"/>
      <c r="E56" s="206"/>
      <c r="F56" s="208" t="s">
        <v>74</v>
      </c>
      <c r="G56" s="209"/>
      <c r="H56" s="206"/>
      <c r="I56" s="211"/>
      <c r="J56" s="211"/>
      <c r="K56" s="212"/>
      <c r="L56" s="220"/>
      <c r="M56" s="213"/>
      <c r="N56" s="221"/>
      <c r="O56" s="211"/>
      <c r="P56" s="212"/>
      <c r="Q56" s="220"/>
      <c r="R56" s="213"/>
      <c r="S56" s="221"/>
      <c r="T56" s="211"/>
      <c r="U56" s="214"/>
    </row>
    <row r="57" spans="1:22" s="158" customFormat="1" ht="12">
      <c r="A57" s="147" t="s">
        <v>92</v>
      </c>
      <c r="B57" s="196"/>
      <c r="C57" s="197"/>
      <c r="D57" s="197" t="s">
        <v>32</v>
      </c>
      <c r="E57" s="197"/>
      <c r="F57" s="198" t="s">
        <v>49</v>
      </c>
      <c r="G57" s="199"/>
      <c r="H57" s="197"/>
      <c r="I57" s="200"/>
      <c r="J57" s="153">
        <f>SUM(J58:J58)</f>
        <v>0</v>
      </c>
      <c r="K57" s="154"/>
      <c r="L57" s="201"/>
      <c r="M57" s="202"/>
      <c r="N57" s="200"/>
      <c r="O57" s="153">
        <f>SUM(O58:O58)</f>
        <v>0</v>
      </c>
      <c r="P57" s="154"/>
      <c r="Q57" s="201"/>
      <c r="R57" s="202"/>
      <c r="S57" s="200"/>
      <c r="T57" s="153">
        <f>SUM(T58:T58)</f>
        <v>0</v>
      </c>
      <c r="U57" s="156"/>
      <c r="V57" s="157"/>
    </row>
    <row r="58" spans="2:21" ht="12">
      <c r="B58" s="205"/>
      <c r="C58" s="206"/>
      <c r="D58" s="206"/>
      <c r="E58" s="206"/>
      <c r="F58" s="208" t="s">
        <v>65</v>
      </c>
      <c r="G58" s="209"/>
      <c r="H58" s="206"/>
      <c r="I58" s="211"/>
      <c r="J58" s="211"/>
      <c r="K58" s="212"/>
      <c r="L58" s="220"/>
      <c r="M58" s="213"/>
      <c r="N58" s="221"/>
      <c r="O58" s="211"/>
      <c r="P58" s="212"/>
      <c r="Q58" s="220"/>
      <c r="R58" s="213"/>
      <c r="S58" s="221"/>
      <c r="T58" s="211"/>
      <c r="U58" s="214"/>
    </row>
    <row r="59" spans="1:22" s="158" customFormat="1" ht="12">
      <c r="A59" s="147" t="s">
        <v>92</v>
      </c>
      <c r="B59" s="196"/>
      <c r="C59" s="197"/>
      <c r="D59" s="197" t="s">
        <v>84</v>
      </c>
      <c r="E59" s="197"/>
      <c r="F59" s="198" t="s">
        <v>104</v>
      </c>
      <c r="G59" s="199"/>
      <c r="H59" s="197"/>
      <c r="I59" s="200"/>
      <c r="J59" s="153">
        <f>SUM(J62:J68)</f>
        <v>0</v>
      </c>
      <c r="K59" s="154"/>
      <c r="L59" s="201"/>
      <c r="M59" s="202"/>
      <c r="N59" s="200"/>
      <c r="O59" s="153">
        <f>SUM(O62:O68)</f>
        <v>0</v>
      </c>
      <c r="P59" s="154"/>
      <c r="Q59" s="201"/>
      <c r="R59" s="202"/>
      <c r="S59" s="200"/>
      <c r="T59" s="153">
        <f>SUM(T62:T68)</f>
        <v>0</v>
      </c>
      <c r="U59" s="156"/>
      <c r="V59" s="157"/>
    </row>
    <row r="60" spans="1:22" s="158" customFormat="1" ht="12">
      <c r="A60" s="147"/>
      <c r="B60" s="196"/>
      <c r="C60" s="197"/>
      <c r="D60" s="197"/>
      <c r="E60" s="114">
        <v>1</v>
      </c>
      <c r="F60" s="112" t="s">
        <v>105</v>
      </c>
      <c r="G60" s="113">
        <v>1</v>
      </c>
      <c r="H60" s="114" t="s">
        <v>70</v>
      </c>
      <c r="I60" s="200"/>
      <c r="J60" s="153"/>
      <c r="K60" s="154"/>
      <c r="L60" s="201"/>
      <c r="M60" s="202"/>
      <c r="N60" s="200"/>
      <c r="O60" s="153"/>
      <c r="P60" s="154"/>
      <c r="Q60" s="201"/>
      <c r="R60" s="202"/>
      <c r="S60" s="200"/>
      <c r="T60" s="153"/>
      <c r="U60" s="156"/>
      <c r="V60" s="157"/>
    </row>
    <row r="61" spans="1:22" s="158" customFormat="1" ht="12">
      <c r="A61" s="147"/>
      <c r="B61" s="159"/>
      <c r="C61" s="160"/>
      <c r="D61" s="160"/>
      <c r="E61" s="249">
        <v>2</v>
      </c>
      <c r="F61" s="250" t="s">
        <v>106</v>
      </c>
      <c r="G61" s="251">
        <v>1</v>
      </c>
      <c r="H61" s="249" t="s">
        <v>70</v>
      </c>
      <c r="I61" s="215"/>
      <c r="J61" s="163"/>
      <c r="K61" s="216"/>
      <c r="L61" s="217"/>
      <c r="M61" s="166"/>
      <c r="N61" s="215"/>
      <c r="O61" s="163"/>
      <c r="P61" s="216"/>
      <c r="Q61" s="217"/>
      <c r="R61" s="166"/>
      <c r="S61" s="215"/>
      <c r="T61" s="163"/>
      <c r="U61" s="218"/>
      <c r="V61" s="157"/>
    </row>
    <row r="62" spans="1:22" s="158" customFormat="1" ht="12">
      <c r="A62" s="147" t="s">
        <v>91</v>
      </c>
      <c r="B62" s="168"/>
      <c r="C62" s="169"/>
      <c r="D62" s="169"/>
      <c r="E62" s="206"/>
      <c r="F62" s="208" t="s">
        <v>90</v>
      </c>
      <c r="G62" s="209"/>
      <c r="H62" s="206"/>
      <c r="I62" s="211"/>
      <c r="J62" s="221"/>
      <c r="K62" s="252"/>
      <c r="L62" s="209"/>
      <c r="M62" s="213"/>
      <c r="N62" s="211"/>
      <c r="O62" s="221"/>
      <c r="P62" s="252"/>
      <c r="Q62" s="209"/>
      <c r="R62" s="213"/>
      <c r="S62" s="211"/>
      <c r="T62" s="221"/>
      <c r="U62" s="253"/>
      <c r="V62" s="157"/>
    </row>
    <row r="63" spans="1:22" s="158" customFormat="1" ht="12">
      <c r="A63" s="147"/>
      <c r="B63" s="229"/>
      <c r="C63" s="230"/>
      <c r="D63" s="230" t="s">
        <v>34</v>
      </c>
      <c r="E63" s="66"/>
      <c r="F63" s="231" t="s">
        <v>107</v>
      </c>
      <c r="G63" s="232"/>
      <c r="H63" s="66"/>
      <c r="I63" s="224"/>
      <c r="J63" s="233"/>
      <c r="K63" s="234"/>
      <c r="L63" s="232"/>
      <c r="M63" s="227"/>
      <c r="N63" s="224"/>
      <c r="O63" s="233"/>
      <c r="P63" s="234"/>
      <c r="Q63" s="232"/>
      <c r="R63" s="227"/>
      <c r="S63" s="224"/>
      <c r="T63" s="233"/>
      <c r="U63" s="235"/>
      <c r="V63" s="157"/>
    </row>
    <row r="64" spans="1:22" s="158" customFormat="1" ht="12">
      <c r="A64" s="147"/>
      <c r="B64" s="229"/>
      <c r="C64" s="230"/>
      <c r="D64" s="230"/>
      <c r="E64" s="66"/>
      <c r="F64" s="223" t="s">
        <v>90</v>
      </c>
      <c r="G64" s="232"/>
      <c r="H64" s="66"/>
      <c r="I64" s="224"/>
      <c r="J64" s="233"/>
      <c r="K64" s="234"/>
      <c r="L64" s="232"/>
      <c r="M64" s="227"/>
      <c r="N64" s="224"/>
      <c r="O64" s="233"/>
      <c r="P64" s="234"/>
      <c r="Q64" s="232"/>
      <c r="R64" s="227"/>
      <c r="S64" s="224"/>
      <c r="T64" s="233"/>
      <c r="U64" s="235"/>
      <c r="V64" s="157"/>
    </row>
    <row r="65" spans="1:22" s="158" customFormat="1" ht="11.25" customHeight="1">
      <c r="A65" s="147"/>
      <c r="B65" s="159"/>
      <c r="C65" s="160">
        <v>3</v>
      </c>
      <c r="D65" s="160"/>
      <c r="E65" s="160"/>
      <c r="F65" s="254" t="s">
        <v>108</v>
      </c>
      <c r="G65" s="162"/>
      <c r="H65" s="160"/>
      <c r="I65" s="163"/>
      <c r="J65" s="164">
        <f>SUM(J66)</f>
        <v>0</v>
      </c>
      <c r="K65" s="165"/>
      <c r="L65" s="162"/>
      <c r="M65" s="166"/>
      <c r="N65" s="163"/>
      <c r="O65" s="164">
        <f>SUM(O66)</f>
        <v>0</v>
      </c>
      <c r="P65" s="165"/>
      <c r="Q65" s="162"/>
      <c r="R65" s="166"/>
      <c r="S65" s="163"/>
      <c r="T65" s="164">
        <f>SUM(T66)</f>
        <v>0</v>
      </c>
      <c r="U65" s="167"/>
      <c r="V65" s="157"/>
    </row>
    <row r="66" spans="1:22" s="158" customFormat="1" ht="11.25" customHeight="1">
      <c r="A66" s="147"/>
      <c r="B66" s="168"/>
      <c r="C66" s="169"/>
      <c r="D66" s="169"/>
      <c r="E66" s="169"/>
      <c r="F66" s="255" t="s">
        <v>65</v>
      </c>
      <c r="G66" s="171"/>
      <c r="H66" s="169"/>
      <c r="I66" s="172"/>
      <c r="J66" s="173"/>
      <c r="K66" s="174"/>
      <c r="L66" s="171"/>
      <c r="M66" s="175"/>
      <c r="N66" s="172"/>
      <c r="O66" s="173"/>
      <c r="P66" s="174"/>
      <c r="Q66" s="171"/>
      <c r="R66" s="175"/>
      <c r="S66" s="172"/>
      <c r="T66" s="173"/>
      <c r="U66" s="176"/>
      <c r="V66" s="157"/>
    </row>
    <row r="67" spans="1:22" s="158" customFormat="1" ht="11.25" customHeight="1">
      <c r="A67" s="147"/>
      <c r="B67" s="159"/>
      <c r="C67" s="160">
        <v>4</v>
      </c>
      <c r="D67" s="160"/>
      <c r="E67" s="160"/>
      <c r="F67" s="254" t="s">
        <v>109</v>
      </c>
      <c r="G67" s="162"/>
      <c r="H67" s="160"/>
      <c r="I67" s="163"/>
      <c r="J67" s="164">
        <f>SUM(J68)</f>
        <v>0</v>
      </c>
      <c r="K67" s="165"/>
      <c r="L67" s="162"/>
      <c r="M67" s="166"/>
      <c r="N67" s="163"/>
      <c r="O67" s="164">
        <f>SUM(O68)</f>
        <v>0</v>
      </c>
      <c r="P67" s="165"/>
      <c r="Q67" s="162"/>
      <c r="R67" s="166"/>
      <c r="S67" s="163"/>
      <c r="T67" s="164">
        <f>SUM(T68)</f>
        <v>0</v>
      </c>
      <c r="U67" s="167"/>
      <c r="V67" s="157"/>
    </row>
    <row r="68" spans="1:22" s="158" customFormat="1" ht="11.25" customHeight="1" thickBot="1">
      <c r="A68" s="147"/>
      <c r="B68" s="168"/>
      <c r="C68" s="169"/>
      <c r="D68" s="169"/>
      <c r="E68" s="169"/>
      <c r="F68" s="170" t="s">
        <v>74</v>
      </c>
      <c r="G68" s="171"/>
      <c r="H68" s="169"/>
      <c r="I68" s="172"/>
      <c r="J68" s="173"/>
      <c r="K68" s="174"/>
      <c r="L68" s="171"/>
      <c r="M68" s="175"/>
      <c r="N68" s="172"/>
      <c r="O68" s="173"/>
      <c r="P68" s="174"/>
      <c r="Q68" s="171"/>
      <c r="R68" s="175"/>
      <c r="S68" s="172"/>
      <c r="T68" s="173"/>
      <c r="U68" s="176"/>
      <c r="V68" s="157"/>
    </row>
    <row r="69" spans="2:21" ht="20.25" customHeight="1" thickBot="1">
      <c r="B69" s="67"/>
      <c r="C69" s="68"/>
      <c r="D69" s="68"/>
      <c r="E69" s="68"/>
      <c r="F69" s="69" t="s">
        <v>17</v>
      </c>
      <c r="G69" s="70"/>
      <c r="H69" s="71"/>
      <c r="I69" s="72"/>
      <c r="J69" s="256">
        <f>SUM(J6,J36,J65,J67)</f>
        <v>0</v>
      </c>
      <c r="K69" s="257"/>
      <c r="L69" s="70"/>
      <c r="M69" s="75"/>
      <c r="N69" s="72"/>
      <c r="O69" s="256">
        <f>SUM(O6,O36,O65,O67)</f>
        <v>0</v>
      </c>
      <c r="P69" s="257"/>
      <c r="Q69" s="70"/>
      <c r="R69" s="75"/>
      <c r="S69" s="72"/>
      <c r="T69" s="256">
        <f>SUM(T6,T36,T65,T67)</f>
        <v>0</v>
      </c>
      <c r="U69" s="258"/>
    </row>
    <row r="70" spans="1:22" s="158" customFormat="1" ht="20.25" customHeight="1">
      <c r="A70" s="147"/>
      <c r="B70" s="259" t="s">
        <v>110</v>
      </c>
      <c r="C70" s="260"/>
      <c r="D70" s="261"/>
      <c r="E70" s="261"/>
      <c r="F70" s="262" t="s">
        <v>52</v>
      </c>
      <c r="G70" s="263"/>
      <c r="H70" s="264"/>
      <c r="I70" s="265"/>
      <c r="J70" s="265"/>
      <c r="K70" s="266"/>
      <c r="L70" s="263"/>
      <c r="M70" s="267"/>
      <c r="N70" s="265"/>
      <c r="O70" s="265"/>
      <c r="P70" s="266"/>
      <c r="Q70" s="263"/>
      <c r="R70" s="267"/>
      <c r="S70" s="265"/>
      <c r="T70" s="265"/>
      <c r="U70" s="268"/>
      <c r="V70" s="157"/>
    </row>
    <row r="71" spans="2:21" ht="12">
      <c r="B71" s="269"/>
      <c r="C71" s="270">
        <v>1</v>
      </c>
      <c r="D71" s="271"/>
      <c r="E71" s="271"/>
      <c r="F71" s="272" t="s">
        <v>52</v>
      </c>
      <c r="G71" s="33"/>
      <c r="H71" s="29"/>
      <c r="I71" s="30"/>
      <c r="J71" s="30"/>
      <c r="K71" s="31"/>
      <c r="L71" s="33"/>
      <c r="M71" s="34"/>
      <c r="N71" s="30"/>
      <c r="O71" s="30"/>
      <c r="P71" s="31"/>
      <c r="Q71" s="33"/>
      <c r="R71" s="34"/>
      <c r="S71" s="30"/>
      <c r="T71" s="30"/>
      <c r="U71" s="32"/>
    </row>
    <row r="72" spans="1:22" s="158" customFormat="1" ht="12">
      <c r="A72" s="147"/>
      <c r="B72" s="273"/>
      <c r="C72" s="274"/>
      <c r="D72" s="274" t="s">
        <v>111</v>
      </c>
      <c r="E72" s="274"/>
      <c r="F72" s="161" t="s">
        <v>54</v>
      </c>
      <c r="G72" s="162"/>
      <c r="H72" s="160"/>
      <c r="I72" s="163"/>
      <c r="J72" s="163">
        <v>0</v>
      </c>
      <c r="K72" s="216"/>
      <c r="L72" s="162"/>
      <c r="M72" s="160"/>
      <c r="N72" s="163"/>
      <c r="O72" s="163">
        <v>0</v>
      </c>
      <c r="P72" s="216"/>
      <c r="Q72" s="162"/>
      <c r="R72" s="160"/>
      <c r="S72" s="164"/>
      <c r="T72" s="163">
        <v>0</v>
      </c>
      <c r="U72" s="218"/>
      <c r="V72" s="157"/>
    </row>
    <row r="73" spans="2:21" ht="12">
      <c r="B73" s="275"/>
      <c r="C73" s="276"/>
      <c r="D73" s="276"/>
      <c r="E73" s="276"/>
      <c r="F73" s="187" t="s">
        <v>112</v>
      </c>
      <c r="G73" s="119"/>
      <c r="H73" s="118"/>
      <c r="I73" s="120"/>
      <c r="J73" s="120"/>
      <c r="K73" s="121"/>
      <c r="L73" s="119"/>
      <c r="M73" s="118"/>
      <c r="N73" s="120"/>
      <c r="O73" s="120"/>
      <c r="P73" s="121"/>
      <c r="Q73" s="119"/>
      <c r="R73" s="118"/>
      <c r="S73" s="277"/>
      <c r="T73" s="120"/>
      <c r="U73" s="123"/>
    </row>
    <row r="74" spans="1:22" s="158" customFormat="1" ht="12">
      <c r="A74" s="147"/>
      <c r="B74" s="273"/>
      <c r="C74" s="274"/>
      <c r="D74" s="274" t="s">
        <v>113</v>
      </c>
      <c r="E74" s="274"/>
      <c r="F74" s="161" t="s">
        <v>56</v>
      </c>
      <c r="G74" s="162"/>
      <c r="H74" s="160"/>
      <c r="I74" s="163"/>
      <c r="J74" s="164">
        <v>0</v>
      </c>
      <c r="K74" s="165"/>
      <c r="L74" s="162"/>
      <c r="M74" s="160"/>
      <c r="N74" s="163"/>
      <c r="O74" s="163">
        <v>0</v>
      </c>
      <c r="P74" s="165"/>
      <c r="Q74" s="162"/>
      <c r="R74" s="160"/>
      <c r="S74" s="163"/>
      <c r="T74" s="163">
        <v>0</v>
      </c>
      <c r="U74" s="167"/>
      <c r="V74" s="157"/>
    </row>
    <row r="75" spans="2:21" ht="12">
      <c r="B75" s="241"/>
      <c r="C75" s="242"/>
      <c r="D75" s="242"/>
      <c r="E75" s="242"/>
      <c r="F75" s="208" t="s">
        <v>74</v>
      </c>
      <c r="G75" s="209"/>
      <c r="H75" s="206"/>
      <c r="I75" s="211"/>
      <c r="J75" s="221"/>
      <c r="K75" s="252"/>
      <c r="L75" s="209"/>
      <c r="M75" s="206"/>
      <c r="N75" s="211"/>
      <c r="O75" s="211"/>
      <c r="P75" s="252"/>
      <c r="Q75" s="209"/>
      <c r="R75" s="206"/>
      <c r="S75" s="211"/>
      <c r="T75" s="211"/>
      <c r="U75" s="253"/>
    </row>
    <row r="76" spans="2:22" ht="13.5" customHeight="1">
      <c r="B76" s="278"/>
      <c r="C76" s="279"/>
      <c r="D76" s="230" t="s">
        <v>114</v>
      </c>
      <c r="E76" s="230"/>
      <c r="F76" s="231" t="s">
        <v>58</v>
      </c>
      <c r="G76" s="232"/>
      <c r="H76" s="66"/>
      <c r="I76" s="224"/>
      <c r="J76" s="244">
        <f>SUM(J77:J79)</f>
        <v>0</v>
      </c>
      <c r="K76" s="245"/>
      <c r="L76" s="226"/>
      <c r="M76" s="227"/>
      <c r="N76" s="224"/>
      <c r="O76" s="244">
        <f>SUM(O77:O79)</f>
        <v>0</v>
      </c>
      <c r="P76" s="245"/>
      <c r="Q76" s="226"/>
      <c r="R76" s="227"/>
      <c r="S76" s="224"/>
      <c r="T76" s="244">
        <f>SUM(T77:T79)</f>
        <v>0</v>
      </c>
      <c r="U76" s="248"/>
      <c r="V76" s="5"/>
    </row>
    <row r="77" spans="2:22" ht="13.5" customHeight="1">
      <c r="B77" s="278"/>
      <c r="C77" s="279"/>
      <c r="D77" s="279"/>
      <c r="E77" s="279">
        <v>1</v>
      </c>
      <c r="F77" s="223" t="s">
        <v>115</v>
      </c>
      <c r="G77" s="232"/>
      <c r="H77" s="66"/>
      <c r="I77" s="224"/>
      <c r="J77" s="224"/>
      <c r="K77" s="280"/>
      <c r="L77" s="226"/>
      <c r="M77" s="227"/>
      <c r="N77" s="233"/>
      <c r="O77" s="224"/>
      <c r="P77" s="225"/>
      <c r="Q77" s="226"/>
      <c r="R77" s="227"/>
      <c r="S77" s="233"/>
      <c r="T77" s="224"/>
      <c r="U77" s="228"/>
      <c r="V77" s="5"/>
    </row>
    <row r="78" spans="2:22" ht="14.25" customHeight="1">
      <c r="B78" s="79"/>
      <c r="C78" s="80"/>
      <c r="D78" s="80"/>
      <c r="E78" s="80">
        <v>2</v>
      </c>
      <c r="F78" s="46" t="s">
        <v>116</v>
      </c>
      <c r="G78" s="47"/>
      <c r="H78" s="45"/>
      <c r="I78" s="48"/>
      <c r="J78" s="48"/>
      <c r="K78" s="281"/>
      <c r="L78" s="51"/>
      <c r="M78" s="52"/>
      <c r="N78" s="128"/>
      <c r="O78" s="224"/>
      <c r="P78" s="49"/>
      <c r="Q78" s="51"/>
      <c r="R78" s="52"/>
      <c r="S78" s="128"/>
      <c r="T78" s="48"/>
      <c r="U78" s="50"/>
      <c r="V78" s="5"/>
    </row>
    <row r="79" spans="2:22" ht="15" customHeight="1">
      <c r="B79" s="57"/>
      <c r="C79" s="58"/>
      <c r="D79" s="282"/>
      <c r="E79" s="282">
        <v>3</v>
      </c>
      <c r="F79" s="65" t="s">
        <v>117</v>
      </c>
      <c r="G79" s="59"/>
      <c r="H79" s="58"/>
      <c r="I79" s="60"/>
      <c r="J79" s="60"/>
      <c r="K79" s="283"/>
      <c r="L79" s="284"/>
      <c r="M79" s="63"/>
      <c r="N79" s="285"/>
      <c r="O79" s="60"/>
      <c r="P79" s="61"/>
      <c r="Q79" s="284"/>
      <c r="R79" s="63"/>
      <c r="S79" s="285"/>
      <c r="T79" s="60"/>
      <c r="U79" s="62"/>
      <c r="V79" s="5"/>
    </row>
    <row r="80" spans="2:22" ht="14.25" customHeight="1" thickBot="1">
      <c r="B80" s="286"/>
      <c r="C80" s="287"/>
      <c r="D80" s="287"/>
      <c r="E80" s="287"/>
      <c r="F80" s="288"/>
      <c r="G80" s="289"/>
      <c r="H80" s="290"/>
      <c r="I80" s="291"/>
      <c r="J80" s="291"/>
      <c r="K80" s="292"/>
      <c r="L80" s="293"/>
      <c r="M80" s="294"/>
      <c r="N80" s="295"/>
      <c r="O80" s="291"/>
      <c r="P80" s="296"/>
      <c r="Q80" s="293"/>
      <c r="R80" s="294"/>
      <c r="S80" s="295"/>
      <c r="T80" s="291"/>
      <c r="U80" s="297"/>
      <c r="V80" s="5"/>
    </row>
    <row r="81" spans="2:22" ht="20.25" customHeight="1" thickBot="1">
      <c r="B81" s="93"/>
      <c r="C81" s="94"/>
      <c r="D81" s="94"/>
      <c r="E81" s="94"/>
      <c r="F81" s="95" t="s">
        <v>17</v>
      </c>
      <c r="G81" s="96"/>
      <c r="H81" s="97"/>
      <c r="I81" s="98"/>
      <c r="J81" s="298">
        <f>J72+J74+J76</f>
        <v>0</v>
      </c>
      <c r="K81" s="299"/>
      <c r="L81" s="96"/>
      <c r="M81" s="101"/>
      <c r="N81" s="98"/>
      <c r="O81" s="298">
        <f>O72+O74+O76</f>
        <v>0</v>
      </c>
      <c r="P81" s="299"/>
      <c r="Q81" s="96"/>
      <c r="R81" s="101"/>
      <c r="S81" s="98"/>
      <c r="T81" s="298">
        <f>T72+T74+T76</f>
        <v>0</v>
      </c>
      <c r="U81" s="300"/>
      <c r="V81" s="5"/>
    </row>
    <row r="82" spans="2:22" ht="20.25" customHeight="1" thickBot="1" thickTop="1">
      <c r="B82" s="139"/>
      <c r="C82" s="85"/>
      <c r="D82" s="85"/>
      <c r="E82" s="85"/>
      <c r="F82" s="301" t="s">
        <v>18</v>
      </c>
      <c r="G82" s="84"/>
      <c r="H82" s="85"/>
      <c r="I82" s="86"/>
      <c r="J82" s="302">
        <f>SUM(J69,J81)</f>
        <v>0</v>
      </c>
      <c r="K82" s="303"/>
      <c r="L82" s="84"/>
      <c r="M82" s="89"/>
      <c r="N82" s="86"/>
      <c r="O82" s="302">
        <f>IF(ISERROR(SUM(O69,#REF!,O81)=1),0,SUM(O69,#REF!,O81))</f>
        <v>0</v>
      </c>
      <c r="P82" s="303"/>
      <c r="Q82" s="84"/>
      <c r="R82" s="89"/>
      <c r="S82" s="86"/>
      <c r="T82" s="302">
        <f>IF(ISERROR(SUM(T69,#REF!,T81)=1),0,SUM(T69,#REF!,T81))</f>
        <v>0</v>
      </c>
      <c r="U82" s="304"/>
      <c r="V82" s="5"/>
    </row>
    <row r="83" spans="2:22" ht="13.5" customHeight="1">
      <c r="B83" s="7"/>
      <c r="C83" s="7"/>
      <c r="D83" s="7"/>
      <c r="E83" s="7"/>
      <c r="F83" s="110"/>
      <c r="G83" s="17"/>
      <c r="H83" s="7"/>
      <c r="I83" s="8"/>
      <c r="J83" s="8"/>
      <c r="K83" s="8"/>
      <c r="L83" s="17"/>
      <c r="M83" s="7"/>
      <c r="N83" s="8"/>
      <c r="O83" s="8"/>
      <c r="P83" s="8"/>
      <c r="Q83" s="17"/>
      <c r="R83" s="7"/>
      <c r="S83" s="8"/>
      <c r="T83" s="8"/>
      <c r="U83" s="143"/>
      <c r="V83" s="5"/>
    </row>
    <row r="84" spans="1:22" s="2" customFormat="1" ht="12">
      <c r="A84" s="5"/>
      <c r="B84" s="5"/>
      <c r="C84" s="5"/>
      <c r="D84" s="5"/>
      <c r="E84" s="5"/>
      <c r="F84" s="5"/>
      <c r="G84" s="6"/>
      <c r="H84" s="7"/>
      <c r="I84" s="8"/>
      <c r="J84" s="8"/>
      <c r="K84" s="8"/>
      <c r="L84" s="6"/>
      <c r="M84" s="5"/>
      <c r="N84" s="8"/>
      <c r="O84" s="8"/>
      <c r="P84" s="8"/>
      <c r="Q84" s="6"/>
      <c r="R84" s="5"/>
      <c r="S84" s="8"/>
      <c r="T84" s="8"/>
      <c r="U84" s="8"/>
      <c r="V84" s="5"/>
    </row>
    <row r="85" spans="2:22" ht="12">
      <c r="B85" s="7"/>
      <c r="C85" s="7"/>
      <c r="D85" s="7"/>
      <c r="E85" s="7"/>
      <c r="F85" s="110"/>
      <c r="G85" s="17"/>
      <c r="H85" s="7"/>
      <c r="I85" s="8"/>
      <c r="J85" s="8"/>
      <c r="K85" s="8"/>
      <c r="L85" s="17"/>
      <c r="M85" s="7"/>
      <c r="N85" s="8"/>
      <c r="O85" s="8"/>
      <c r="P85" s="8"/>
      <c r="Q85" s="17"/>
      <c r="R85" s="7"/>
      <c r="S85" s="8"/>
      <c r="T85" s="8"/>
      <c r="U85" s="8"/>
      <c r="V85" s="18"/>
    </row>
    <row r="86" spans="2:22" ht="12">
      <c r="B86" s="5"/>
      <c r="C86" s="5"/>
      <c r="D86" s="5"/>
      <c r="E86" s="5"/>
      <c r="F86" s="5"/>
      <c r="G86" s="6"/>
      <c r="H86" s="7"/>
      <c r="I86" s="8"/>
      <c r="J86" s="305"/>
      <c r="K86" s="305"/>
      <c r="L86" s="6"/>
      <c r="M86" s="5"/>
      <c r="N86" s="8"/>
      <c r="O86" s="305"/>
      <c r="P86" s="305"/>
      <c r="Q86" s="6"/>
      <c r="R86" s="5"/>
      <c r="S86" s="8"/>
      <c r="T86" s="305"/>
      <c r="U86" s="305"/>
      <c r="V86" s="5"/>
    </row>
  </sheetData>
  <sheetProtection/>
  <mergeCells count="8">
    <mergeCell ref="L3:P3"/>
    <mergeCell ref="Q3:U3"/>
    <mergeCell ref="B3:B4"/>
    <mergeCell ref="C3:C4"/>
    <mergeCell ref="D3:D4"/>
    <mergeCell ref="E3:E4"/>
    <mergeCell ref="F3:F4"/>
    <mergeCell ref="G3:K3"/>
  </mergeCells>
  <printOptions horizontalCentered="1"/>
  <pageMargins left="0.5905511811023623" right="0.5905511811023623" top="0.5905511811023623" bottom="0.3937007874015748" header="0" footer="0"/>
  <pageSetup fitToHeight="2" horizontalDpi="600" verticalDpi="600" orientation="landscape" paperSize="8" scale="91" r:id="rId2"/>
  <rowBreaks count="1" manualBreakCount="1">
    <brk id="48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2020-05-25T07:18:22Z</dcterms:created>
  <dcterms:modified xsi:type="dcterms:W3CDTF">2020-05-25T07:18:35Z</dcterms:modified>
  <cp:category/>
  <cp:version/>
  <cp:contentType/>
  <cp:contentStatus/>
</cp:coreProperties>
</file>