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-1-3" sheetId="1" r:id="rId1"/>
  </sheets>
  <calcPr calcId="162913"/>
</workbook>
</file>

<file path=xl/calcChain.xml><?xml version="1.0" encoding="utf-8"?>
<calcChain xmlns="http://schemas.openxmlformats.org/spreadsheetml/2006/main">
  <c r="AA43" i="1" l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8" i="1"/>
  <c r="Z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<sst xmlns="http://schemas.openxmlformats.org/spreadsheetml/2006/main" count="101" uniqueCount="87">
  <si>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</si>
  <si>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</si>
  <si>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</si>
  <si>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</si>
  <si>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</si>
  <si>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</si>
  <si>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</si>
  <si>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</si>
  <si>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</si>
  <si>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</si>
  <si>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</si>
  <si>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</si>
  <si>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</si>
  <si>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</si>
  <si>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</si>
  <si>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</si>
  <si>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</si>
  <si>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</si>
  <si>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</si>
  <si>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</si>
  <si>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</si>
  <si>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</si>
  <si>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</si>
  <si>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黒字団体        </t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</si>
  <si>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</si>
  <si>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</si>
  <si>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</si>
  <si>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</si>
  <si>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</si>
  <si>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</si>
  <si>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</si>
  <si>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</si>
  <si>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平成29年度</t>
  </si>
  <si>
    <t>平成30年度</t>
  </si>
  <si>
    <t>平　成　30　年　度</t>
    <phoneticPr fontId="1"/>
  </si>
  <si>
    <t>平成21年度</t>
  </si>
  <si>
    <t>令和元年度</t>
    <rPh sb="0" eb="2">
      <t>レイワ</t>
    </rPh>
    <rPh sb="2" eb="4">
      <t>ガンネン</t>
    </rPh>
    <rPh sb="4" eb="5">
      <t>ド</t>
    </rPh>
    <phoneticPr fontId="1"/>
  </si>
  <si>
    <t>令元・10・１</t>
    <rPh sb="0" eb="1">
      <t>レイ</t>
    </rPh>
    <rPh sb="1" eb="2">
      <t>モト</t>
    </rPh>
    <phoneticPr fontId="1"/>
  </si>
  <si>
    <t>令　和　元　年　度</t>
    <rPh sb="0" eb="1">
      <t>レイ</t>
    </rPh>
    <rPh sb="2" eb="3">
      <t>ワ</t>
    </rPh>
    <rPh sb="4" eb="5">
      <t>モト</t>
    </rPh>
    <phoneticPr fontId="1"/>
  </si>
  <si>
    <t xml:space="preserve">赤字団体        </t>
    <phoneticPr fontId="1"/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</si>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</sst>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0" xfId="0" quotePrefix="1" applyFont="1" applyAlignment="1">
      <alignment horizontal="left"/>
    </xf>
    <xf numFmtId="49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49" fontId="2" fillId="0" borderId="10" xfId="0" applyNumberFormat="1" applyFont="1" applyBorder="1"/>
    <xf numFmtId="49" fontId="2" fillId="0" borderId="8" xfId="0" applyNumberFormat="1" applyFont="1" applyBorder="1"/>
    <xf numFmtId="49" fontId="2" fillId="0" borderId="10" xfId="0" applyNumberFormat="1" applyFont="1" applyBorder="1"/>
    <xf numFmtId="49" fontId="2" fillId="0" borderId="8" xfId="0" applyNumberFormat="1" applyFont="1" applyBorder="1"/>
    <xf numFmtId="0" fontId="2" fillId="0" borderId="10" xfId="0" applyFont="1" applyBorder="1"/>
    <xf numFmtId="0" fontId="2" fillId="0" borderId="8" xfId="0" applyFont="1" applyBorder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/>
    <xf numFmtId="49" fontId="2" fillId="0" borderId="13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topLeftCell="O1" workbookViewId="0">
      <pane xSplit="2" ySplit="5" topLeftCell="Q6" activePane="bottomRight" state="frozen"/>
      <selection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" defaultRowHeight="11" x14ac:dyDescent="0.2"/>
  <cols>
    <col min="1" max="14" width="9" style="1" hidden="1" customWidth="1"/>
    <col min="15" max="15" width="3" style="1" customWidth="1"/>
    <col min="16" max="16" width="13.90625" style="1" bestFit="1" customWidth="1"/>
    <col min="17" max="18" width="14.6328125" style="1" customWidth="1"/>
    <col min="19" max="27" width="15.6328125" style="1" customWidth="1"/>
    <col min="28" max="16384" width="9" style="1"/>
  </cols>
  <sheetData>
    <row r="1" spans="15:27" x14ac:dyDescent="0.2">
      <c r="O1" s="1" t="s">
        <v>0</v>
      </c>
    </row>
    <row r="2" spans="15:27" x14ac:dyDescent="0.2">
      <c r="O2" s="7" t="s">
        <v>1</v>
      </c>
      <c r="P2" s="7"/>
      <c r="Q2" s="7"/>
      <c r="AA2" s="6" t="s">
        <v>2</v>
      </c>
    </row>
    <row r="3" spans="15:27" x14ac:dyDescent="0.2">
      <c r="O3" s="30" t="s">
        <v>6</v>
      </c>
      <c r="P3" s="31"/>
      <c r="Q3" s="2" t="s">
        <v>3</v>
      </c>
      <c r="R3" s="2" t="s">
        <v>4</v>
      </c>
      <c r="S3" s="3" t="s">
        <v>38</v>
      </c>
      <c r="T3" s="22"/>
      <c r="U3" s="22"/>
      <c r="V3" s="22"/>
      <c r="W3" s="23"/>
      <c r="X3" s="3" t="s">
        <v>34</v>
      </c>
      <c r="Y3" s="23"/>
      <c r="Z3" s="3" t="s">
        <v>5</v>
      </c>
      <c r="AA3" s="23"/>
    </row>
    <row r="4" spans="15:27" x14ac:dyDescent="0.2">
      <c r="O4" s="32"/>
      <c r="P4" s="33"/>
      <c r="Q4" s="4" t="s">
        <v>29</v>
      </c>
      <c r="R4" s="4" t="s">
        <v>37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x14ac:dyDescent="0.2">
      <c r="O5" s="34"/>
      <c r="P5" s="35"/>
      <c r="Q5" s="5" t="s">
        <v>12</v>
      </c>
      <c r="R5" s="5" t="s">
        <v>13</v>
      </c>
      <c r="S5" s="9" t="s">
        <v>14</v>
      </c>
      <c r="T5" s="9" t="s">
        <v>15</v>
      </c>
      <c r="U5" s="5" t="s">
        <v>16</v>
      </c>
      <c r="V5" s="5" t="s">
        <v>17</v>
      </c>
      <c r="W5" s="5" t="s">
        <v>18</v>
      </c>
      <c r="X5" s="9" t="s">
        <v>19</v>
      </c>
      <c r="Y5" s="9" t="s">
        <v>20</v>
      </c>
      <c r="Z5" s="5" t="s">
        <v>21</v>
      </c>
      <c r="AA5" s="5" t="s">
        <v>22</v>
      </c>
    </row>
    <row r="6" spans="15:27" x14ac:dyDescent="0.2">
      <c r="O6" s="36" t="s">
        <v>35</v>
      </c>
      <c r="P6" s="37"/>
      <c r="Q6" s="16">
        <v>8489653</v>
      </c>
      <c r="R6" s="18">
        <v>617.17999999999995</v>
      </c>
      <c r="S6" s="16">
        <v>3273901255</v>
      </c>
      <c r="T6" s="16">
        <v>3146843083</v>
      </c>
      <c r="U6" s="16">
        <v>127058172</v>
      </c>
      <c r="V6" s="16">
        <v>13114054</v>
      </c>
      <c r="W6" s="16">
        <v>113944118</v>
      </c>
      <c r="X6" s="16">
        <v>231348078</v>
      </c>
      <c r="Y6" s="16">
        <v>121276854</v>
      </c>
      <c r="Z6" s="16">
        <f t="shared" ref="Z6:Z16" si="0">+U6-X6</f>
        <v>-104289906</v>
      </c>
      <c r="AA6" s="20">
        <f t="shared" ref="AA6:AA16" si="1">+W6-Y6</f>
        <v>-7332736</v>
      </c>
    </row>
    <row r="7" spans="15:27" x14ac:dyDescent="0.2">
      <c r="O7" s="26" t="s">
        <v>24</v>
      </c>
      <c r="P7" s="27"/>
      <c r="Q7" s="16">
        <v>8945695</v>
      </c>
      <c r="R7" s="18">
        <v>617.17999999999995</v>
      </c>
      <c r="S7" s="16">
        <v>3172193697</v>
      </c>
      <c r="T7" s="16">
        <v>3074028520</v>
      </c>
      <c r="U7" s="16">
        <v>98165177</v>
      </c>
      <c r="V7" s="16">
        <v>11579926</v>
      </c>
      <c r="W7" s="16">
        <v>86585251</v>
      </c>
      <c r="X7" s="16">
        <v>127058172</v>
      </c>
      <c r="Y7" s="16">
        <v>113944118</v>
      </c>
      <c r="Z7" s="16">
        <f t="shared" si="0"/>
        <v>-28892995</v>
      </c>
      <c r="AA7" s="20">
        <f t="shared" si="1"/>
        <v>-27358867</v>
      </c>
    </row>
    <row r="8" spans="15:27" x14ac:dyDescent="0.2">
      <c r="O8" s="26" t="s">
        <v>25</v>
      </c>
      <c r="P8" s="27"/>
      <c r="Q8" s="16">
        <v>8945695</v>
      </c>
      <c r="R8" s="18">
        <v>618.19000000000005</v>
      </c>
      <c r="S8" s="16">
        <v>3233681080</v>
      </c>
      <c r="T8" s="16">
        <v>3122952175</v>
      </c>
      <c r="U8" s="16">
        <v>110728905</v>
      </c>
      <c r="V8" s="16">
        <v>10697500</v>
      </c>
      <c r="W8" s="16">
        <v>100031405</v>
      </c>
      <c r="X8" s="16">
        <v>98165177</v>
      </c>
      <c r="Y8" s="16">
        <v>86585251</v>
      </c>
      <c r="Z8" s="16">
        <f t="shared" si="0"/>
        <v>12563728</v>
      </c>
      <c r="AA8" s="20">
        <f t="shared" si="1"/>
        <v>13446154</v>
      </c>
    </row>
    <row r="9" spans="15:27" x14ac:dyDescent="0.2">
      <c r="O9" s="26" t="s">
        <v>26</v>
      </c>
      <c r="P9" s="27"/>
      <c r="Q9" s="16">
        <v>8945695</v>
      </c>
      <c r="R9" s="18">
        <v>618.19000000000005</v>
      </c>
      <c r="S9" s="16">
        <v>3258147364</v>
      </c>
      <c r="T9" s="16">
        <v>3144193496</v>
      </c>
      <c r="U9" s="16">
        <v>113953868</v>
      </c>
      <c r="V9" s="16">
        <v>12580769</v>
      </c>
      <c r="W9" s="16">
        <v>101373099</v>
      </c>
      <c r="X9" s="16">
        <v>110728905</v>
      </c>
      <c r="Y9" s="16">
        <v>100031405</v>
      </c>
      <c r="Z9" s="16">
        <f t="shared" si="0"/>
        <v>3224963</v>
      </c>
      <c r="AA9" s="20">
        <f t="shared" si="1"/>
        <v>1341694</v>
      </c>
    </row>
    <row r="10" spans="15:27" x14ac:dyDescent="0.2">
      <c r="O10" s="26" t="s">
        <v>27</v>
      </c>
      <c r="P10" s="27"/>
      <c r="Q10" s="16">
        <v>8945695</v>
      </c>
      <c r="R10" s="18">
        <v>618.19000000000005</v>
      </c>
      <c r="S10" s="16">
        <v>3312579072</v>
      </c>
      <c r="T10" s="16">
        <v>3179555457</v>
      </c>
      <c r="U10" s="16">
        <v>133023615</v>
      </c>
      <c r="V10" s="16">
        <v>15059718</v>
      </c>
      <c r="W10" s="16">
        <v>117963897</v>
      </c>
      <c r="X10" s="16">
        <v>113953868</v>
      </c>
      <c r="Y10" s="16">
        <v>101373099</v>
      </c>
      <c r="Z10" s="16">
        <f t="shared" si="0"/>
        <v>19069747</v>
      </c>
      <c r="AA10" s="20">
        <f t="shared" si="1"/>
        <v>16590798</v>
      </c>
    </row>
    <row r="11" spans="15:27" x14ac:dyDescent="0.2">
      <c r="O11" s="26" t="s">
        <v>28</v>
      </c>
      <c r="P11" s="27"/>
      <c r="Q11" s="16">
        <v>8945695</v>
      </c>
      <c r="R11" s="18">
        <v>618.79999999999995</v>
      </c>
      <c r="S11" s="16">
        <v>3577931053</v>
      </c>
      <c r="T11" s="16">
        <v>3442340455</v>
      </c>
      <c r="U11" s="16">
        <v>135590598</v>
      </c>
      <c r="V11" s="16">
        <v>17020736</v>
      </c>
      <c r="W11" s="16">
        <v>118569862</v>
      </c>
      <c r="X11" s="16">
        <v>133023615</v>
      </c>
      <c r="Y11" s="16">
        <v>117963897</v>
      </c>
      <c r="Z11" s="16">
        <f t="shared" si="0"/>
        <v>2566983</v>
      </c>
      <c r="AA11" s="20">
        <f t="shared" si="1"/>
        <v>605965</v>
      </c>
    </row>
    <row r="12" spans="15:27" x14ac:dyDescent="0.2">
      <c r="O12" s="26" t="s">
        <v>30</v>
      </c>
      <c r="P12" s="27"/>
      <c r="Q12" s="16">
        <v>9272740</v>
      </c>
      <c r="R12" s="18">
        <v>618.79999999999995</v>
      </c>
      <c r="S12" s="16">
        <v>3647001495</v>
      </c>
      <c r="T12" s="16">
        <v>3504316454</v>
      </c>
      <c r="U12" s="16">
        <v>142685041</v>
      </c>
      <c r="V12" s="16">
        <v>16066203</v>
      </c>
      <c r="W12" s="16">
        <v>126618838</v>
      </c>
      <c r="X12" s="16">
        <v>135590598</v>
      </c>
      <c r="Y12" s="16">
        <v>118569862</v>
      </c>
      <c r="Z12" s="16">
        <f t="shared" si="0"/>
        <v>7094443</v>
      </c>
      <c r="AA12" s="20">
        <f t="shared" si="1"/>
        <v>8048976</v>
      </c>
    </row>
    <row r="13" spans="15:27" x14ac:dyDescent="0.2">
      <c r="O13" s="26" t="s">
        <v>31</v>
      </c>
      <c r="P13" s="27"/>
      <c r="Q13" s="16">
        <v>9272740</v>
      </c>
      <c r="R13" s="18">
        <v>618.89</v>
      </c>
      <c r="S13" s="16">
        <v>3728106714</v>
      </c>
      <c r="T13" s="16">
        <v>3602554731</v>
      </c>
      <c r="U13" s="16">
        <v>125551983</v>
      </c>
      <c r="V13" s="16">
        <v>13004312</v>
      </c>
      <c r="W13" s="16">
        <v>112547671</v>
      </c>
      <c r="X13" s="16">
        <v>142685041</v>
      </c>
      <c r="Y13" s="16">
        <v>126618838</v>
      </c>
      <c r="Z13" s="16">
        <f t="shared" si="0"/>
        <v>-17133058</v>
      </c>
      <c r="AA13" s="20">
        <f t="shared" si="1"/>
        <v>-14071167</v>
      </c>
    </row>
    <row r="14" spans="15:27" x14ac:dyDescent="0.2">
      <c r="O14" s="26" t="s">
        <v>32</v>
      </c>
      <c r="P14" s="27"/>
      <c r="Q14" s="16">
        <v>9272740</v>
      </c>
      <c r="R14" s="18">
        <v>618.97</v>
      </c>
      <c r="S14" s="16">
        <v>3804571766</v>
      </c>
      <c r="T14" s="16">
        <v>3657974436</v>
      </c>
      <c r="U14" s="16">
        <v>146597330</v>
      </c>
      <c r="V14" s="16">
        <v>11158829</v>
      </c>
      <c r="W14" s="16">
        <v>135438501</v>
      </c>
      <c r="X14" s="16">
        <v>125551983</v>
      </c>
      <c r="Y14" s="16">
        <v>112547671</v>
      </c>
      <c r="Z14" s="16">
        <f t="shared" si="0"/>
        <v>21045347</v>
      </c>
      <c r="AA14" s="20">
        <f t="shared" si="1"/>
        <v>22890830</v>
      </c>
    </row>
    <row r="15" spans="15:27" x14ac:dyDescent="0.2">
      <c r="O15" s="26" t="s">
        <v>33</v>
      </c>
      <c r="P15" s="27"/>
      <c r="Q15" s="16">
        <v>9272740</v>
      </c>
      <c r="R15" s="18">
        <v>618.97</v>
      </c>
      <c r="S15" s="16">
        <v>3884864451</v>
      </c>
      <c r="T15" s="16">
        <v>3742982007</v>
      </c>
      <c r="U15" s="16">
        <v>141882444</v>
      </c>
      <c r="V15" s="16">
        <v>19789849</v>
      </c>
      <c r="W15" s="16">
        <v>122092595</v>
      </c>
      <c r="X15" s="16">
        <v>146597330</v>
      </c>
      <c r="Y15" s="16">
        <v>135438501</v>
      </c>
      <c r="Z15" s="16">
        <f t="shared" si="0"/>
        <v>-4714886</v>
      </c>
      <c r="AA15" s="20">
        <f t="shared" si="1"/>
        <v>-13345906</v>
      </c>
    </row>
    <row r="16" spans="15:27" x14ac:dyDescent="0.2">
      <c r="O16" s="26" t="s">
        <v>36</v>
      </c>
      <c r="P16" s="27"/>
      <c r="Q16" s="16">
        <v>9272740</v>
      </c>
      <c r="R16" s="18">
        <v>618.97</v>
      </c>
      <c r="S16" s="16">
        <v>4071060682</v>
      </c>
      <c r="T16" s="16">
        <v>3916271750</v>
      </c>
      <c r="U16" s="16">
        <v>154788932</v>
      </c>
      <c r="V16" s="16">
        <v>24675272</v>
      </c>
      <c r="W16" s="16">
        <v>130113660</v>
      </c>
      <c r="X16" s="16">
        <v>141882444</v>
      </c>
      <c r="Y16" s="16">
        <v>122092595</v>
      </c>
      <c r="Z16" s="16">
        <f t="shared" si="0"/>
        <v>12906488</v>
      </c>
      <c r="AA16" s="20">
        <f t="shared" si="1"/>
        <v>8021065</v>
      </c>
    </row>
    <row r="17" spans="15:27" x14ac:dyDescent="0.2">
      <c r="O17" s="24"/>
      <c r="P17" s="25"/>
      <c r="Q17" s="16"/>
      <c r="R17" s="18"/>
      <c r="S17" s="16"/>
      <c r="T17" s="16"/>
      <c r="U17" s="16"/>
      <c r="V17" s="16"/>
      <c r="W17" s="16"/>
      <c r="X17" s="16"/>
      <c r="Y17" s="16"/>
      <c r="Z17" s="16"/>
      <c r="AA17" s="20"/>
    </row>
    <row r="18" spans="15:27" x14ac:dyDescent="0.2">
      <c r="O18" s="28" t="s">
        <v>23</v>
      </c>
      <c r="P18" s="29"/>
      <c r="Q18" s="16">
        <v>9272740</v>
      </c>
      <c r="R18" s="18">
        <v>618.97</v>
      </c>
      <c r="S18" s="16">
        <v>4071060682</v>
      </c>
      <c r="T18" s="16">
        <v>3916271750</v>
      </c>
      <c r="U18" s="16">
        <v>154788932</v>
      </c>
      <c r="V18" s="16">
        <v>24675272</v>
      </c>
      <c r="W18" s="16">
        <v>130113660</v>
      </c>
      <c r="X18" s="16">
        <v>141882444</v>
      </c>
      <c r="Y18" s="16">
        <v>122092595</v>
      </c>
      <c r="Z18" s="16">
        <f t="shared" ref="Z18" si="2">+U18-X18</f>
        <v>12906488</v>
      </c>
      <c r="AA18" s="20">
        <f t="shared" ref="AA18" si="3">+W18-Y18</f>
        <v>8021065</v>
      </c>
    </row>
    <row r="19" spans="15:27" x14ac:dyDescent="0.2">
      <c r="O19" s="28" t="s">
        <v>39</v>
      </c>
      <c r="P19" s="29"/>
      <c r="Q19" s="16" t="s">
        <v>40</v>
      </c>
      <c r="R19" s="18" t="s">
        <v>40</v>
      </c>
      <c r="S19" s="16" t="s">
        <v>40</v>
      </c>
      <c r="T19" s="16" t="s">
        <v>40</v>
      </c>
      <c r="U19" s="16" t="s">
        <v>40</v>
      </c>
      <c r="V19" s="16" t="s">
        <v>40</v>
      </c>
      <c r="W19" s="16" t="s">
        <v>40</v>
      </c>
      <c r="X19" s="16" t="s">
        <v>40</v>
      </c>
      <c r="Y19" s="16" t="s">
        <v>40</v>
      </c>
      <c r="Z19" s="16" t="s">
        <v>40</v>
      </c>
      <c r="AA19" s="20" t="s">
        <v>40</v>
      </c>
    </row>
    <row r="20" spans="15:27" x14ac:dyDescent="0.2">
      <c r="O20" s="14"/>
      <c r="P20" s="15"/>
      <c r="Q20" s="16"/>
      <c r="R20" s="18"/>
      <c r="S20" s="16"/>
      <c r="T20" s="16"/>
      <c r="U20" s="16"/>
      <c r="V20" s="16"/>
      <c r="W20" s="16"/>
      <c r="X20" s="16"/>
      <c r="Y20" s="16"/>
      <c r="Z20" s="16"/>
      <c r="AA20" s="20"/>
    </row>
    <row r="21" spans="15:27" x14ac:dyDescent="0.2">
      <c r="O21" s="12" t="s">
        <v>41</v>
      </c>
      <c r="P21" s="10" t="s">
        <v>42</v>
      </c>
      <c r="Q21" s="16">
        <v>58406</v>
      </c>
      <c r="R21" s="18">
        <v>11.66</v>
      </c>
      <c r="S21" s="16">
        <v>59296029</v>
      </c>
      <c r="T21" s="16">
        <v>55961131</v>
      </c>
      <c r="U21" s="16">
        <v>3334898</v>
      </c>
      <c r="V21" s="16">
        <v>1384364</v>
      </c>
      <c r="W21" s="16">
        <v>1950534</v>
      </c>
      <c r="X21" s="16">
        <v>1758809</v>
      </c>
      <c r="Y21" s="16">
        <v>1255326</v>
      </c>
      <c r="Z21" s="16">
        <f t="shared" ref="Z21:Z43" si="4">+U21-X21</f>
        <v>1576089</v>
      </c>
      <c r="AA21" s="20">
        <f t="shared" ref="AA21:AA43" si="5">+W21-Y21</f>
        <v>695208</v>
      </c>
    </row>
    <row r="22" spans="15:27" x14ac:dyDescent="0.2">
      <c r="O22" s="12" t="s">
        <v>43</v>
      </c>
      <c r="P22" s="10" t="s">
        <v>44</v>
      </c>
      <c r="Q22" s="16">
        <v>141183</v>
      </c>
      <c r="R22" s="18">
        <v>10.210000000000001</v>
      </c>
      <c r="S22" s="16">
        <v>101113510</v>
      </c>
      <c r="T22" s="16">
        <v>98299968</v>
      </c>
      <c r="U22" s="16">
        <v>2813542</v>
      </c>
      <c r="V22" s="16">
        <v>513182</v>
      </c>
      <c r="W22" s="16">
        <v>2300360</v>
      </c>
      <c r="X22" s="16">
        <v>3351951</v>
      </c>
      <c r="Y22" s="16">
        <v>2655594</v>
      </c>
      <c r="Z22" s="16">
        <f t="shared" si="4"/>
        <v>-538409</v>
      </c>
      <c r="AA22" s="20">
        <f t="shared" si="5"/>
        <v>-355234</v>
      </c>
    </row>
    <row r="23" spans="15:27" x14ac:dyDescent="0.2">
      <c r="O23" s="12" t="s">
        <v>45</v>
      </c>
      <c r="P23" s="10" t="s">
        <v>46</v>
      </c>
      <c r="Q23" s="16">
        <v>243283</v>
      </c>
      <c r="R23" s="18">
        <v>20.37</v>
      </c>
      <c r="S23" s="16">
        <v>158892529</v>
      </c>
      <c r="T23" s="16">
        <v>149919322</v>
      </c>
      <c r="U23" s="16">
        <v>8973207</v>
      </c>
      <c r="V23" s="16">
        <v>87416</v>
      </c>
      <c r="W23" s="16">
        <v>8885791</v>
      </c>
      <c r="X23" s="16">
        <v>9156085</v>
      </c>
      <c r="Y23" s="16">
        <v>9019608</v>
      </c>
      <c r="Z23" s="16">
        <f t="shared" si="4"/>
        <v>-182878</v>
      </c>
      <c r="AA23" s="20">
        <f t="shared" si="5"/>
        <v>-133817</v>
      </c>
    </row>
    <row r="24" spans="15:27" x14ac:dyDescent="0.2">
      <c r="O24" s="12" t="s">
        <v>47</v>
      </c>
      <c r="P24" s="10" t="s">
        <v>48</v>
      </c>
      <c r="Q24" s="16">
        <v>333560</v>
      </c>
      <c r="R24" s="18">
        <v>18.22</v>
      </c>
      <c r="S24" s="16">
        <v>149717407</v>
      </c>
      <c r="T24" s="16">
        <v>146142692</v>
      </c>
      <c r="U24" s="16">
        <v>3574715</v>
      </c>
      <c r="V24" s="16">
        <v>162994</v>
      </c>
      <c r="W24" s="16">
        <v>3411721</v>
      </c>
      <c r="X24" s="16">
        <v>4580179</v>
      </c>
      <c r="Y24" s="16">
        <v>3891527</v>
      </c>
      <c r="Z24" s="16">
        <f t="shared" si="4"/>
        <v>-1005464</v>
      </c>
      <c r="AA24" s="20">
        <f t="shared" si="5"/>
        <v>-479806</v>
      </c>
    </row>
    <row r="25" spans="15:27" x14ac:dyDescent="0.2">
      <c r="O25" s="12" t="s">
        <v>49</v>
      </c>
      <c r="P25" s="10" t="s">
        <v>50</v>
      </c>
      <c r="Q25" s="16">
        <v>219724</v>
      </c>
      <c r="R25" s="18">
        <v>11.29</v>
      </c>
      <c r="S25" s="16">
        <v>116968428</v>
      </c>
      <c r="T25" s="16">
        <v>110333028</v>
      </c>
      <c r="U25" s="16">
        <v>6635400</v>
      </c>
      <c r="V25" s="16">
        <v>1045397</v>
      </c>
      <c r="W25" s="16">
        <v>5590003</v>
      </c>
      <c r="X25" s="16">
        <v>6049991</v>
      </c>
      <c r="Y25" s="16">
        <v>4580346</v>
      </c>
      <c r="Z25" s="16">
        <f t="shared" si="4"/>
        <v>585409</v>
      </c>
      <c r="AA25" s="20">
        <f t="shared" si="5"/>
        <v>1009657</v>
      </c>
    </row>
    <row r="26" spans="15:27" x14ac:dyDescent="0.2">
      <c r="O26" s="12" t="s">
        <v>51</v>
      </c>
      <c r="P26" s="10" t="s">
        <v>52</v>
      </c>
      <c r="Q26" s="16">
        <v>198073</v>
      </c>
      <c r="R26" s="18">
        <v>10.11</v>
      </c>
      <c r="S26" s="16">
        <v>108168137</v>
      </c>
      <c r="T26" s="16">
        <v>104147276</v>
      </c>
      <c r="U26" s="16">
        <v>4020861</v>
      </c>
      <c r="V26" s="16">
        <v>47492</v>
      </c>
      <c r="W26" s="16">
        <v>3973369</v>
      </c>
      <c r="X26" s="16">
        <v>3895335</v>
      </c>
      <c r="Y26" s="16">
        <v>3853410</v>
      </c>
      <c r="Z26" s="16">
        <f t="shared" si="4"/>
        <v>125526</v>
      </c>
      <c r="AA26" s="20">
        <f t="shared" si="5"/>
        <v>119959</v>
      </c>
    </row>
    <row r="27" spans="15:27" x14ac:dyDescent="0.2">
      <c r="O27" s="12" t="s">
        <v>53</v>
      </c>
      <c r="P27" s="10" t="s">
        <v>54</v>
      </c>
      <c r="Q27" s="16">
        <v>256274</v>
      </c>
      <c r="R27" s="18">
        <v>13.77</v>
      </c>
      <c r="S27" s="16">
        <v>125718501</v>
      </c>
      <c r="T27" s="16">
        <v>118897183</v>
      </c>
      <c r="U27" s="16">
        <v>6821318</v>
      </c>
      <c r="V27" s="16">
        <v>565866</v>
      </c>
      <c r="W27" s="16">
        <v>6255452</v>
      </c>
      <c r="X27" s="16">
        <v>4102578</v>
      </c>
      <c r="Y27" s="16">
        <v>3660338</v>
      </c>
      <c r="Z27" s="16">
        <f t="shared" si="4"/>
        <v>2718740</v>
      </c>
      <c r="AA27" s="20">
        <f t="shared" si="5"/>
        <v>2595114</v>
      </c>
    </row>
    <row r="28" spans="15:27" x14ac:dyDescent="0.2">
      <c r="O28" s="12" t="s">
        <v>55</v>
      </c>
      <c r="P28" s="10" t="s">
        <v>56</v>
      </c>
      <c r="Q28" s="16">
        <v>498109</v>
      </c>
      <c r="R28" s="18">
        <v>40.159999999999997</v>
      </c>
      <c r="S28" s="16">
        <v>202814172</v>
      </c>
      <c r="T28" s="16">
        <v>197551053</v>
      </c>
      <c r="U28" s="16">
        <v>5263119</v>
      </c>
      <c r="V28" s="16">
        <v>219478</v>
      </c>
      <c r="W28" s="16">
        <v>5043641</v>
      </c>
      <c r="X28" s="16">
        <v>5162788</v>
      </c>
      <c r="Y28" s="16">
        <v>5020701</v>
      </c>
      <c r="Z28" s="16">
        <f t="shared" si="4"/>
        <v>100331</v>
      </c>
      <c r="AA28" s="20">
        <f t="shared" si="5"/>
        <v>22940</v>
      </c>
    </row>
    <row r="29" spans="15:27" x14ac:dyDescent="0.2">
      <c r="O29" s="12" t="s">
        <v>57</v>
      </c>
      <c r="P29" s="10" t="s">
        <v>58</v>
      </c>
      <c r="Q29" s="16">
        <v>386855</v>
      </c>
      <c r="R29" s="18">
        <v>22.84</v>
      </c>
      <c r="S29" s="16">
        <v>183779737</v>
      </c>
      <c r="T29" s="16">
        <v>178667021</v>
      </c>
      <c r="U29" s="16">
        <v>5112716</v>
      </c>
      <c r="V29" s="16">
        <v>37627</v>
      </c>
      <c r="W29" s="16">
        <v>5075089</v>
      </c>
      <c r="X29" s="16">
        <v>5187988</v>
      </c>
      <c r="Y29" s="16">
        <v>5187988</v>
      </c>
      <c r="Z29" s="16">
        <f t="shared" si="4"/>
        <v>-75272</v>
      </c>
      <c r="AA29" s="20">
        <f t="shared" si="5"/>
        <v>-112899</v>
      </c>
    </row>
    <row r="30" spans="15:27" x14ac:dyDescent="0.2">
      <c r="O30" s="12" t="s">
        <v>59</v>
      </c>
      <c r="P30" s="10" t="s">
        <v>60</v>
      </c>
      <c r="Q30" s="16">
        <v>277622</v>
      </c>
      <c r="R30" s="18">
        <v>14.67</v>
      </c>
      <c r="S30" s="16">
        <v>108539900</v>
      </c>
      <c r="T30" s="16">
        <v>102809237</v>
      </c>
      <c r="U30" s="16">
        <v>5730663</v>
      </c>
      <c r="V30" s="16">
        <v>669</v>
      </c>
      <c r="W30" s="16">
        <v>5729994</v>
      </c>
      <c r="X30" s="16">
        <v>4033321</v>
      </c>
      <c r="Y30" s="16">
        <v>4033321</v>
      </c>
      <c r="Z30" s="16">
        <f t="shared" si="4"/>
        <v>1697342</v>
      </c>
      <c r="AA30" s="20">
        <f t="shared" si="5"/>
        <v>1696673</v>
      </c>
    </row>
    <row r="31" spans="15:27" x14ac:dyDescent="0.2">
      <c r="O31" s="12" t="s">
        <v>61</v>
      </c>
      <c r="P31" s="10" t="s">
        <v>62</v>
      </c>
      <c r="Q31" s="16">
        <v>717082</v>
      </c>
      <c r="R31" s="18">
        <v>60.83</v>
      </c>
      <c r="S31" s="16">
        <v>280208262</v>
      </c>
      <c r="T31" s="16">
        <v>275540482</v>
      </c>
      <c r="U31" s="16">
        <v>4667780</v>
      </c>
      <c r="V31" s="16">
        <v>1013454</v>
      </c>
      <c r="W31" s="16">
        <v>3654326</v>
      </c>
      <c r="X31" s="16">
        <v>6035374</v>
      </c>
      <c r="Y31" s="16">
        <v>4619988</v>
      </c>
      <c r="Z31" s="16">
        <f t="shared" si="4"/>
        <v>-1367594</v>
      </c>
      <c r="AA31" s="20">
        <f t="shared" si="5"/>
        <v>-965662</v>
      </c>
    </row>
    <row r="32" spans="15:27" x14ac:dyDescent="0.2">
      <c r="O32" s="12" t="s">
        <v>63</v>
      </c>
      <c r="P32" s="10" t="s">
        <v>64</v>
      </c>
      <c r="Q32" s="16">
        <v>903346</v>
      </c>
      <c r="R32" s="18">
        <v>58.05</v>
      </c>
      <c r="S32" s="16">
        <v>329629725</v>
      </c>
      <c r="T32" s="16">
        <v>316695177</v>
      </c>
      <c r="U32" s="16">
        <v>12934548</v>
      </c>
      <c r="V32" s="16">
        <v>3088759</v>
      </c>
      <c r="W32" s="16">
        <v>9845789</v>
      </c>
      <c r="X32" s="16">
        <v>11282301</v>
      </c>
      <c r="Y32" s="16">
        <v>7668115</v>
      </c>
      <c r="Z32" s="16">
        <f t="shared" si="4"/>
        <v>1652247</v>
      </c>
      <c r="AA32" s="20">
        <f t="shared" si="5"/>
        <v>2177674</v>
      </c>
    </row>
    <row r="33" spans="15:27" x14ac:dyDescent="0.2">
      <c r="O33" s="12" t="s">
        <v>65</v>
      </c>
      <c r="P33" s="10" t="s">
        <v>66</v>
      </c>
      <c r="Q33" s="16">
        <v>224533</v>
      </c>
      <c r="R33" s="18">
        <v>15.11</v>
      </c>
      <c r="S33" s="16">
        <v>109179472</v>
      </c>
      <c r="T33" s="16">
        <v>100786380</v>
      </c>
      <c r="U33" s="16">
        <v>8393092</v>
      </c>
      <c r="V33" s="16">
        <v>615611</v>
      </c>
      <c r="W33" s="16">
        <v>7777481</v>
      </c>
      <c r="X33" s="16">
        <v>10542060</v>
      </c>
      <c r="Y33" s="16">
        <v>9363254</v>
      </c>
      <c r="Z33" s="16">
        <f t="shared" si="4"/>
        <v>-2148968</v>
      </c>
      <c r="AA33" s="20">
        <f t="shared" si="5"/>
        <v>-1585773</v>
      </c>
    </row>
    <row r="34" spans="15:27" x14ac:dyDescent="0.2">
      <c r="O34" s="12" t="s">
        <v>67</v>
      </c>
      <c r="P34" s="10" t="s">
        <v>68</v>
      </c>
      <c r="Q34" s="16">
        <v>328215</v>
      </c>
      <c r="R34" s="18">
        <v>15.59</v>
      </c>
      <c r="S34" s="16">
        <v>149801300</v>
      </c>
      <c r="T34" s="16">
        <v>141505341</v>
      </c>
      <c r="U34" s="16">
        <v>8295959</v>
      </c>
      <c r="V34" s="16">
        <v>6016604</v>
      </c>
      <c r="W34" s="16">
        <v>2279355</v>
      </c>
      <c r="X34" s="16">
        <v>4979119</v>
      </c>
      <c r="Y34" s="16">
        <v>2615922</v>
      </c>
      <c r="Z34" s="16">
        <f t="shared" si="4"/>
        <v>3316840</v>
      </c>
      <c r="AA34" s="20">
        <f t="shared" si="5"/>
        <v>-336567</v>
      </c>
    </row>
    <row r="35" spans="15:27" x14ac:dyDescent="0.2">
      <c r="O35" s="12" t="s">
        <v>69</v>
      </c>
      <c r="P35" s="10" t="s">
        <v>70</v>
      </c>
      <c r="Q35" s="16">
        <v>563997</v>
      </c>
      <c r="R35" s="18">
        <v>34.06</v>
      </c>
      <c r="S35" s="16">
        <v>205368165</v>
      </c>
      <c r="T35" s="16">
        <v>198137078</v>
      </c>
      <c r="U35" s="16">
        <v>7231087</v>
      </c>
      <c r="V35" s="16">
        <v>472455</v>
      </c>
      <c r="W35" s="16">
        <v>6758632</v>
      </c>
      <c r="X35" s="16">
        <v>8139030</v>
      </c>
      <c r="Y35" s="16">
        <v>7634608</v>
      </c>
      <c r="Z35" s="16">
        <f t="shared" si="4"/>
        <v>-907943</v>
      </c>
      <c r="AA35" s="20">
        <f t="shared" si="5"/>
        <v>-875976</v>
      </c>
    </row>
    <row r="36" spans="15:27" x14ac:dyDescent="0.2">
      <c r="O36" s="12" t="s">
        <v>71</v>
      </c>
      <c r="P36" s="10" t="s">
        <v>72</v>
      </c>
      <c r="Q36" s="16">
        <v>291167</v>
      </c>
      <c r="R36" s="18">
        <v>13.01</v>
      </c>
      <c r="S36" s="16">
        <v>146263450</v>
      </c>
      <c r="T36" s="16">
        <v>142425684</v>
      </c>
      <c r="U36" s="16">
        <v>3837766</v>
      </c>
      <c r="V36" s="16">
        <v>581193</v>
      </c>
      <c r="W36" s="16">
        <v>3256573</v>
      </c>
      <c r="X36" s="16">
        <v>3035550</v>
      </c>
      <c r="Y36" s="16">
        <v>1997855</v>
      </c>
      <c r="Z36" s="16">
        <f t="shared" si="4"/>
        <v>802216</v>
      </c>
      <c r="AA36" s="20">
        <f t="shared" si="5"/>
        <v>1258718</v>
      </c>
    </row>
    <row r="37" spans="15:27" x14ac:dyDescent="0.2">
      <c r="O37" s="12" t="s">
        <v>73</v>
      </c>
      <c r="P37" s="10" t="s">
        <v>74</v>
      </c>
      <c r="Q37" s="16">
        <v>341076</v>
      </c>
      <c r="R37" s="18">
        <v>20.61</v>
      </c>
      <c r="S37" s="16">
        <v>155362671</v>
      </c>
      <c r="T37" s="16">
        <v>150982821</v>
      </c>
      <c r="U37" s="16">
        <v>4379850</v>
      </c>
      <c r="V37" s="16">
        <v>96844</v>
      </c>
      <c r="W37" s="16">
        <v>4283006</v>
      </c>
      <c r="X37" s="16">
        <v>4673171</v>
      </c>
      <c r="Y37" s="16">
        <v>4592771</v>
      </c>
      <c r="Z37" s="16">
        <f t="shared" si="4"/>
        <v>-293321</v>
      </c>
      <c r="AA37" s="20">
        <f t="shared" si="5"/>
        <v>-309765</v>
      </c>
    </row>
    <row r="38" spans="15:27" x14ac:dyDescent="0.2">
      <c r="O38" s="12" t="s">
        <v>75</v>
      </c>
      <c r="P38" s="10" t="s">
        <v>76</v>
      </c>
      <c r="Q38" s="16">
        <v>212264</v>
      </c>
      <c r="R38" s="18">
        <v>10.16</v>
      </c>
      <c r="S38" s="16">
        <v>100849634</v>
      </c>
      <c r="T38" s="16">
        <v>97980489</v>
      </c>
      <c r="U38" s="16">
        <v>2869145</v>
      </c>
      <c r="V38" s="16">
        <v>380844</v>
      </c>
      <c r="W38" s="16">
        <v>2488301</v>
      </c>
      <c r="X38" s="16">
        <v>2832469</v>
      </c>
      <c r="Y38" s="16">
        <v>2799358</v>
      </c>
      <c r="Z38" s="16">
        <f t="shared" si="4"/>
        <v>36676</v>
      </c>
      <c r="AA38" s="20">
        <f t="shared" si="5"/>
        <v>-311057</v>
      </c>
    </row>
    <row r="39" spans="15:27" x14ac:dyDescent="0.2">
      <c r="O39" s="12" t="s">
        <v>77</v>
      </c>
      <c r="P39" s="10" t="s">
        <v>78</v>
      </c>
      <c r="Q39" s="16">
        <v>561916</v>
      </c>
      <c r="R39" s="18">
        <v>32.22</v>
      </c>
      <c r="S39" s="16">
        <v>225645770</v>
      </c>
      <c r="T39" s="16">
        <v>219948483</v>
      </c>
      <c r="U39" s="16">
        <v>5697287</v>
      </c>
      <c r="V39" s="16">
        <v>140399</v>
      </c>
      <c r="W39" s="16">
        <v>5556888</v>
      </c>
      <c r="X39" s="16">
        <v>4606836</v>
      </c>
      <c r="Y39" s="16">
        <v>4606836</v>
      </c>
      <c r="Z39" s="16">
        <f t="shared" si="4"/>
        <v>1090451</v>
      </c>
      <c r="AA39" s="20">
        <f t="shared" si="5"/>
        <v>950052</v>
      </c>
    </row>
    <row r="40" spans="15:27" x14ac:dyDescent="0.2">
      <c r="O40" s="12" t="s">
        <v>79</v>
      </c>
      <c r="P40" s="10" t="s">
        <v>80</v>
      </c>
      <c r="Q40" s="16">
        <v>721722</v>
      </c>
      <c r="R40" s="18">
        <v>48.08</v>
      </c>
      <c r="S40" s="16">
        <v>270678435</v>
      </c>
      <c r="T40" s="16">
        <v>264703844</v>
      </c>
      <c r="U40" s="16">
        <v>5974591</v>
      </c>
      <c r="V40" s="16">
        <v>235431</v>
      </c>
      <c r="W40" s="16">
        <v>5739160</v>
      </c>
      <c r="X40" s="16">
        <v>6270377</v>
      </c>
      <c r="Y40" s="16">
        <v>6119922</v>
      </c>
      <c r="Z40" s="16">
        <f t="shared" si="4"/>
        <v>-295786</v>
      </c>
      <c r="AA40" s="20">
        <f t="shared" si="5"/>
        <v>-380762</v>
      </c>
    </row>
    <row r="41" spans="15:27" x14ac:dyDescent="0.2">
      <c r="O41" s="12" t="s">
        <v>81</v>
      </c>
      <c r="P41" s="10" t="s">
        <v>82</v>
      </c>
      <c r="Q41" s="16">
        <v>670122</v>
      </c>
      <c r="R41" s="18">
        <v>53.25</v>
      </c>
      <c r="S41" s="16">
        <v>294721630</v>
      </c>
      <c r="T41" s="16">
        <v>285257396</v>
      </c>
      <c r="U41" s="16">
        <v>9464234</v>
      </c>
      <c r="V41" s="16">
        <v>1513143</v>
      </c>
      <c r="W41" s="16">
        <v>7951091</v>
      </c>
      <c r="X41" s="16">
        <v>9192399</v>
      </c>
      <c r="Y41" s="16">
        <v>7993113</v>
      </c>
      <c r="Z41" s="16">
        <f t="shared" si="4"/>
        <v>271835</v>
      </c>
      <c r="AA41" s="20">
        <f t="shared" si="5"/>
        <v>-42022</v>
      </c>
    </row>
    <row r="42" spans="15:27" x14ac:dyDescent="0.2">
      <c r="O42" s="12" t="s">
        <v>83</v>
      </c>
      <c r="P42" s="10" t="s">
        <v>84</v>
      </c>
      <c r="Q42" s="16">
        <v>442913</v>
      </c>
      <c r="R42" s="18">
        <v>34.799999999999997</v>
      </c>
      <c r="S42" s="16">
        <v>209900242</v>
      </c>
      <c r="T42" s="16">
        <v>197055909</v>
      </c>
      <c r="U42" s="16">
        <v>12844333</v>
      </c>
      <c r="V42" s="16">
        <v>397806</v>
      </c>
      <c r="W42" s="16">
        <v>12446527</v>
      </c>
      <c r="X42" s="16">
        <v>10146867</v>
      </c>
      <c r="Y42" s="16">
        <v>10036681</v>
      </c>
      <c r="Z42" s="16">
        <f t="shared" si="4"/>
        <v>2697466</v>
      </c>
      <c r="AA42" s="20">
        <f t="shared" si="5"/>
        <v>2409846</v>
      </c>
    </row>
    <row r="43" spans="15:27" x14ac:dyDescent="0.2">
      <c r="O43" s="13" t="s">
        <v>85</v>
      </c>
      <c r="P43" s="11" t="s">
        <v>86</v>
      </c>
      <c r="Q43" s="17">
        <v>681298</v>
      </c>
      <c r="R43" s="19">
        <v>49.9</v>
      </c>
      <c r="S43" s="17">
        <v>278443576</v>
      </c>
      <c r="T43" s="17">
        <v>262524755</v>
      </c>
      <c r="U43" s="17">
        <v>15918821</v>
      </c>
      <c r="V43" s="17">
        <v>6058244</v>
      </c>
      <c r="W43" s="17">
        <v>9860577</v>
      </c>
      <c r="X43" s="17">
        <v>12867866</v>
      </c>
      <c r="Y43" s="17">
        <v>8886013</v>
      </c>
      <c r="Z43" s="17">
        <f t="shared" si="4"/>
        <v>3050955</v>
      </c>
      <c r="AA43" s="21">
        <f t="shared" si="5"/>
        <v>974564</v>
      </c>
    </row>
    <row r="44" spans="15:27" x14ac:dyDescent="0.2">
      <c r="O44" s="8"/>
      <c r="P44" s="8"/>
    </row>
  </sheetData>
  <mergeCells count="14">
    <mergeCell ref="O11:P11"/>
    <mergeCell ref="O12:P12"/>
    <mergeCell ref="O3:P5"/>
    <mergeCell ref="O6:P6"/>
    <mergeCell ref="O7:P7"/>
    <mergeCell ref="O8:P8"/>
    <mergeCell ref="O9:P9"/>
    <mergeCell ref="O10:P10"/>
    <mergeCell ref="O13:P13"/>
    <mergeCell ref="O14:P14"/>
    <mergeCell ref="O15:P15"/>
    <mergeCell ref="O16:P16"/>
    <mergeCell ref="O19:P19"/>
    <mergeCell ref="O18:P18"/>
  </mergeCells>
  <phoneticPr fontId="1"/>
  <pageMargins left="0.59055118110236227" right="0.39370078740157483" top="1.9685039370078741" bottom="1.9685039370078741" header="0.51181102362204722" footer="0.51181102362204722"/>
  <pageSetup paperSize="9" scale="72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2016-04-05T00:41:45Z</dcterms:created>
  <dcterms:modified xsi:type="dcterms:W3CDTF">2021-03-31T13:34:11Z</dcterms:modified>
</cp:coreProperties>
</file>