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defaultThemeVersion="124226"/>
  <mc:AlternateContent xmlns:mc="http://schemas.openxmlformats.org/markup-compatibility/2006">
    <mc:Choice Requires="x15">
      <x15ac:absPath xmlns:x15ac="http://schemas.microsoft.com/office/spreadsheetml/2010/11/ac" url="D:\User\015088\Desktop\予算執行の情報公開チェック作業\委託調査費\"/>
    </mc:Choice>
  </mc:AlternateContent>
  <xr:revisionPtr revIDLastSave="0" documentId="13_ncr:1_{68BFC45C-7051-416E-90CF-2182B1D2BD12}" xr6:coauthVersionLast="36" xr6:coauthVersionMax="36" xr10:uidLastSave="{00000000-0000-0000-0000-000000000000}"/>
  <bookViews>
    <workbookView xWindow="240" yWindow="240" windowWidth="14940" windowHeight="8350" tabRatio="866" xr2:uid="{00000000-000D-0000-FFFF-FFFF00000000}"/>
  </bookViews>
  <sheets>
    <sheet name="様式２　委託調査費" sheetId="4" r:id="rId1"/>
  </sheets>
  <externalReferences>
    <externalReference r:id="rId2"/>
  </externalReferences>
  <definedNames>
    <definedName name="_xlnm._FilterDatabase" localSheetId="0" hidden="1">'様式２　委託調査費'!$A$6:$G$62</definedName>
    <definedName name="_xlnm.Print_Area" localSheetId="0">'様式２　委託調査費'!$A$1:$G$62</definedName>
  </definedNames>
  <calcPr calcId="191029"/>
</workbook>
</file>

<file path=xl/calcChain.xml><?xml version="1.0" encoding="utf-8"?>
<calcChain xmlns="http://schemas.openxmlformats.org/spreadsheetml/2006/main">
  <c r="E27" i="4" l="1"/>
  <c r="E23" i="4"/>
  <c r="D19" i="4"/>
  <c r="D13" i="4"/>
</calcChain>
</file>

<file path=xl/sharedStrings.xml><?xml version="1.0" encoding="utf-8"?>
<sst xmlns="http://schemas.openxmlformats.org/spreadsheetml/2006/main" count="237" uniqueCount="179">
  <si>
    <t>番号</t>
    <rPh sb="0" eb="2">
      <t>バンゴウ</t>
    </rPh>
    <phoneticPr fontId="4"/>
  </si>
  <si>
    <t>契約金額</t>
    <rPh sb="0" eb="2">
      <t>ケイヤク</t>
    </rPh>
    <rPh sb="2" eb="4">
      <t>キンガク</t>
    </rPh>
    <phoneticPr fontId="4"/>
  </si>
  <si>
    <t>契約締結日</t>
    <rPh sb="0" eb="2">
      <t>ケイヤク</t>
    </rPh>
    <rPh sb="2" eb="4">
      <t>テイケツ</t>
    </rPh>
    <rPh sb="4" eb="5">
      <t>ビ</t>
    </rPh>
    <phoneticPr fontId="4"/>
  </si>
  <si>
    <t>【会計名：一般会計】</t>
    <rPh sb="1" eb="2">
      <t>カイ</t>
    </rPh>
    <rPh sb="2" eb="3">
      <t>ケイ</t>
    </rPh>
    <rPh sb="3" eb="4">
      <t>メイ</t>
    </rPh>
    <rPh sb="5" eb="7">
      <t>イッパン</t>
    </rPh>
    <rPh sb="7" eb="8">
      <t>カイ</t>
    </rPh>
    <rPh sb="8" eb="9">
      <t>ケイ</t>
    </rPh>
    <phoneticPr fontId="4"/>
  </si>
  <si>
    <t>一般競争入札</t>
    <rPh sb="0" eb="2">
      <t>イッパン</t>
    </rPh>
    <rPh sb="2" eb="4">
      <t>キョウソウ</t>
    </rPh>
    <rPh sb="4" eb="6">
      <t>ニュウサツ</t>
    </rPh>
    <phoneticPr fontId="4"/>
  </si>
  <si>
    <t>契約の相手方名</t>
    <rPh sb="0" eb="2">
      <t>ケイヤク</t>
    </rPh>
    <rPh sb="3" eb="6">
      <t>アイテガタ</t>
    </rPh>
    <rPh sb="6" eb="7">
      <t>メイ</t>
    </rPh>
    <phoneticPr fontId="4"/>
  </si>
  <si>
    <t>契約形態</t>
    <rPh sb="0" eb="2">
      <t>ケイヤク</t>
    </rPh>
    <rPh sb="2" eb="4">
      <t>ケイタイ</t>
    </rPh>
    <phoneticPr fontId="4"/>
  </si>
  <si>
    <t>成果物
（※公表ＨＰのＵＲＬ）</t>
    <rPh sb="0" eb="3">
      <t>セイカブツ</t>
    </rPh>
    <rPh sb="6" eb="8">
      <t>コウヒョウ</t>
    </rPh>
    <phoneticPr fontId="4"/>
  </si>
  <si>
    <t>調査の名称・概要</t>
    <phoneticPr fontId="4"/>
  </si>
  <si>
    <t>日本電気株式会社</t>
    <rPh sb="0" eb="2">
      <t>ニホン</t>
    </rPh>
    <rPh sb="2" eb="4">
      <t>デンキ</t>
    </rPh>
    <rPh sb="4" eb="6">
      <t>カブシキ</t>
    </rPh>
    <rPh sb="6" eb="8">
      <t>カイシャ</t>
    </rPh>
    <phoneticPr fontId="4"/>
  </si>
  <si>
    <t>ＫＤＤＩ株式会社</t>
    <rPh sb="4" eb="6">
      <t>カブシキ</t>
    </rPh>
    <rPh sb="6" eb="8">
      <t>カイシャ</t>
    </rPh>
    <phoneticPr fontId="4"/>
  </si>
  <si>
    <t>富士通株式会社</t>
    <rPh sb="0" eb="3">
      <t>フジツウ</t>
    </rPh>
    <rPh sb="3" eb="5">
      <t>カブシキ</t>
    </rPh>
    <rPh sb="5" eb="7">
      <t>カイシャ</t>
    </rPh>
    <phoneticPr fontId="4"/>
  </si>
  <si>
    <t>3-1</t>
    <phoneticPr fontId="4"/>
  </si>
  <si>
    <t>3-2</t>
  </si>
  <si>
    <t>3-3</t>
  </si>
  <si>
    <t>3-4</t>
  </si>
  <si>
    <t>3-5</t>
  </si>
  <si>
    <t>3-6</t>
  </si>
  <si>
    <t>3-7</t>
  </si>
  <si>
    <t>（単位：千円）</t>
    <rPh sb="1" eb="3">
      <t>タンイ</t>
    </rPh>
    <rPh sb="4" eb="5">
      <t>セン</t>
    </rPh>
    <rPh sb="5" eb="6">
      <t>エン</t>
    </rPh>
    <phoneticPr fontId="4"/>
  </si>
  <si>
    <t>株式会社野村総合研究所</t>
    <rPh sb="0" eb="4">
      <t>カブシキガイシャ</t>
    </rPh>
    <rPh sb="4" eb="6">
      <t>ノムラ</t>
    </rPh>
    <rPh sb="6" eb="8">
      <t>ソウゴウ</t>
    </rPh>
    <rPh sb="8" eb="11">
      <t>ケンキュウジョ</t>
    </rPh>
    <phoneticPr fontId="6"/>
  </si>
  <si>
    <t>株式会社みずほ情報総研</t>
    <rPh sb="0" eb="4">
      <t>カブシキガイシャ</t>
    </rPh>
    <rPh sb="7" eb="9">
      <t>ジョウホウ</t>
    </rPh>
    <rPh sb="9" eb="11">
      <t>ソウケン</t>
    </rPh>
    <phoneticPr fontId="4"/>
  </si>
  <si>
    <t>株式会社三菱総合研究所</t>
    <rPh sb="0" eb="4">
      <t>カブシキガイシャ</t>
    </rPh>
    <rPh sb="4" eb="6">
      <t>ミツビシ</t>
    </rPh>
    <rPh sb="6" eb="8">
      <t>ソウゴウ</t>
    </rPh>
    <rPh sb="8" eb="11">
      <t>ケンキュウジョ</t>
    </rPh>
    <phoneticPr fontId="4"/>
  </si>
  <si>
    <t>平成２６年度　委託調査費の支出状況（第３四半期）</t>
    <rPh sb="0" eb="2">
      <t>ヘイセイ</t>
    </rPh>
    <rPh sb="4" eb="6">
      <t>ネンド</t>
    </rPh>
    <rPh sb="7" eb="9">
      <t>イタク</t>
    </rPh>
    <rPh sb="9" eb="11">
      <t>チョウサ</t>
    </rPh>
    <rPh sb="11" eb="12">
      <t>ヒ</t>
    </rPh>
    <rPh sb="13" eb="15">
      <t>シシュツ</t>
    </rPh>
    <rPh sb="15" eb="17">
      <t>ジョウキョウ</t>
    </rPh>
    <rPh sb="18" eb="19">
      <t>ダイ</t>
    </rPh>
    <rPh sb="20" eb="23">
      <t>シハンキ</t>
    </rPh>
    <phoneticPr fontId="4"/>
  </si>
  <si>
    <t>機能連携広域経営推進調査事業</t>
    <rPh sb="0" eb="2">
      <t>キノウ</t>
    </rPh>
    <rPh sb="2" eb="4">
      <t>レンケイ</t>
    </rPh>
    <rPh sb="4" eb="6">
      <t>コウイキ</t>
    </rPh>
    <rPh sb="6" eb="8">
      <t>ケイエイ</t>
    </rPh>
    <rPh sb="8" eb="10">
      <t>スイシン</t>
    </rPh>
    <rPh sb="10" eb="12">
      <t>チョウサ</t>
    </rPh>
    <rPh sb="12" eb="14">
      <t>ジギョウ</t>
    </rPh>
    <phoneticPr fontId="6"/>
  </si>
  <si>
    <t>北海道帯広市</t>
    <rPh sb="0" eb="3">
      <t>ホッカイドウ</t>
    </rPh>
    <rPh sb="3" eb="6">
      <t>オビヒロシ</t>
    </rPh>
    <phoneticPr fontId="6"/>
  </si>
  <si>
    <t>新たな広域連携モデル構築事業</t>
    <rPh sb="0" eb="1">
      <t>アラ</t>
    </rPh>
    <rPh sb="3" eb="5">
      <t>コウイキ</t>
    </rPh>
    <rPh sb="5" eb="7">
      <t>レンケイ</t>
    </rPh>
    <rPh sb="10" eb="12">
      <t>コウチク</t>
    </rPh>
    <rPh sb="12" eb="14">
      <t>ジギョウ</t>
    </rPh>
    <phoneticPr fontId="4"/>
  </si>
  <si>
    <t>福岡県北九州市</t>
    <rPh sb="0" eb="3">
      <t>フクオカケン</t>
    </rPh>
    <rPh sb="3" eb="7">
      <t>キタキュウシュウシ</t>
    </rPh>
    <phoneticPr fontId="1"/>
  </si>
  <si>
    <t>エクアドル共和国における我が国の経験や技術を活かしたＩＣＴシステムの導入・展開可能性に関する調査の請負</t>
    <phoneticPr fontId="4"/>
  </si>
  <si>
    <t>平成26年度子ども農山漁村交流による地域活性化モデル事業（平成25年度補正予算分）の進捗管理及び調査分析の請負</t>
  </si>
  <si>
    <t>http://www.soumu.go.jp/main_sosiki/jichi_gyousei/c-gyousei/kodomo.html</t>
  </si>
  <si>
    <t>児童ポルノサイトのブロッキング等に関する調査研究及び普及啓発の請負</t>
    <phoneticPr fontId="4"/>
  </si>
  <si>
    <t>「日本標準商品分類」の見直しに向けた米国、カナダ、韓国における生産物分類の検討状況に関する調査研究</t>
    <phoneticPr fontId="4"/>
  </si>
  <si>
    <t>3-8</t>
  </si>
  <si>
    <t>電気通信サービスの提供に係る利用者料金規制等に関する調査研究の請負</t>
    <rPh sb="0" eb="2">
      <t>デンキ</t>
    </rPh>
    <rPh sb="2" eb="4">
      <t>ツウシン</t>
    </rPh>
    <rPh sb="9" eb="11">
      <t>テイキョウ</t>
    </rPh>
    <rPh sb="12" eb="13">
      <t>カカ</t>
    </rPh>
    <rPh sb="14" eb="17">
      <t>リヨウシャ</t>
    </rPh>
    <rPh sb="17" eb="19">
      <t>リョウキン</t>
    </rPh>
    <rPh sb="19" eb="21">
      <t>キセイ</t>
    </rPh>
    <rPh sb="21" eb="22">
      <t>トウ</t>
    </rPh>
    <rPh sb="23" eb="24">
      <t>カン</t>
    </rPh>
    <rPh sb="26" eb="28">
      <t>チョウサ</t>
    </rPh>
    <rPh sb="28" eb="30">
      <t>ケンキュウ</t>
    </rPh>
    <rPh sb="31" eb="33">
      <t>ウケオイ</t>
    </rPh>
    <phoneticPr fontId="4"/>
  </si>
  <si>
    <t>3-9</t>
  </si>
  <si>
    <t>平成26年度子ども農産漁村交流による地域活性化モデル事業の進捗管理及び調査分析の請負</t>
    <phoneticPr fontId="4"/>
  </si>
  <si>
    <t>3-10</t>
  </si>
  <si>
    <t>ＡＳＥＡＮ諸国における重要情報インフラ防護の取組状況に関する調査研究</t>
  </si>
  <si>
    <t>一般財団法人日本データ通信協会</t>
    <rPh sb="0" eb="2">
      <t>イッパン</t>
    </rPh>
    <rPh sb="2" eb="6">
      <t>ザイダンホウジン</t>
    </rPh>
    <rPh sb="6" eb="8">
      <t>ニホン</t>
    </rPh>
    <rPh sb="11" eb="13">
      <t>ツウシン</t>
    </rPh>
    <rPh sb="13" eb="15">
      <t>キョウカイ</t>
    </rPh>
    <phoneticPr fontId="4"/>
  </si>
  <si>
    <t>3-11</t>
  </si>
  <si>
    <t>「ベトナムにおける水資源管理センサーネットワーク整備に関する調査研究」の請負</t>
    <phoneticPr fontId="4"/>
  </si>
  <si>
    <t>株式会社ＮＴＴデータ</t>
    <rPh sb="0" eb="2">
      <t>カブシキ</t>
    </rPh>
    <rPh sb="2" eb="4">
      <t>カイシャ</t>
    </rPh>
    <phoneticPr fontId="4"/>
  </si>
  <si>
    <t xml:space="preserve"> </t>
    <phoneticPr fontId="4"/>
  </si>
  <si>
    <t>3-12</t>
  </si>
  <si>
    <t>平成26年度分散型エネルギーインフラプロジェクト推進調査業務</t>
  </si>
  <si>
    <t>株式会社日本能率協会総合研究所</t>
  </si>
  <si>
    <t>3-13</t>
  </si>
  <si>
    <t>オンラインを利用した調査の推進に関する調査研究</t>
    <phoneticPr fontId="4"/>
  </si>
  <si>
    <t>3-14</t>
  </si>
  <si>
    <t>集落ネットワーク圏形成の推進のあり方に関する調査業務</t>
    <phoneticPr fontId="4"/>
  </si>
  <si>
    <t>一般財団法人農村開発企画委員会</t>
    <phoneticPr fontId="4"/>
  </si>
  <si>
    <t>3-15</t>
  </si>
  <si>
    <t>デジタル放送のデータキャスティング機能を活用したアプリケーションの海外展開の可能性に関する調査の請負</t>
    <rPh sb="48" eb="50">
      <t>ウケオイ</t>
    </rPh>
    <phoneticPr fontId="4"/>
  </si>
  <si>
    <t>3-16</t>
  </si>
  <si>
    <t>遠隔方位測定設備センサ局の置局調査の請負</t>
    <rPh sb="0" eb="2">
      <t>エンカク</t>
    </rPh>
    <rPh sb="2" eb="4">
      <t>ホウイ</t>
    </rPh>
    <rPh sb="4" eb="6">
      <t>ソクテイ</t>
    </rPh>
    <rPh sb="6" eb="8">
      <t>セツビ</t>
    </rPh>
    <rPh sb="11" eb="12">
      <t>キョク</t>
    </rPh>
    <rPh sb="13" eb="14">
      <t>オ</t>
    </rPh>
    <rPh sb="14" eb="15">
      <t>キョク</t>
    </rPh>
    <rPh sb="15" eb="17">
      <t>チョウサ</t>
    </rPh>
    <rPh sb="18" eb="20">
      <t>ウケオイ</t>
    </rPh>
    <phoneticPr fontId="4"/>
  </si>
  <si>
    <t>3-17</t>
  </si>
  <si>
    <t>情報通信分野における標準必須特許の課題に関する調査の請負</t>
    <rPh sb="26" eb="28">
      <t>ウケオイ</t>
    </rPh>
    <phoneticPr fontId="4"/>
  </si>
  <si>
    <t>ケイ・アンド・アイ有限会社</t>
  </si>
  <si>
    <t>3-18</t>
  </si>
  <si>
    <t>スマートフォン上のアプリケーションにおける利用者情報の取扱いに係る技術的検証等に係る実証実験の請負</t>
    <phoneticPr fontId="4"/>
  </si>
  <si>
    <t>3-19</t>
  </si>
  <si>
    <t>災害発生時の的確な行政相談対応に関する調査研究の請負</t>
    <phoneticPr fontId="4"/>
  </si>
  <si>
    <t>3-20</t>
  </si>
  <si>
    <t xml:space="preserve">地方公共団体における公的不動産と民間活力の有効活用についての調査研究の請負一式          </t>
    <rPh sb="0" eb="2">
      <t>チホウ</t>
    </rPh>
    <rPh sb="2" eb="4">
      <t>コウキョウ</t>
    </rPh>
    <rPh sb="4" eb="6">
      <t>ダンタイ</t>
    </rPh>
    <rPh sb="10" eb="12">
      <t>コウテキ</t>
    </rPh>
    <rPh sb="12" eb="15">
      <t>フドウサン</t>
    </rPh>
    <rPh sb="16" eb="18">
      <t>ミンカン</t>
    </rPh>
    <rPh sb="18" eb="20">
      <t>カツリョク</t>
    </rPh>
    <rPh sb="21" eb="23">
      <t>ユウコウ</t>
    </rPh>
    <rPh sb="23" eb="25">
      <t>カツヨウ</t>
    </rPh>
    <rPh sb="30" eb="32">
      <t>チョウサ</t>
    </rPh>
    <rPh sb="32" eb="34">
      <t>ケンキュウ</t>
    </rPh>
    <rPh sb="35" eb="37">
      <t>ウケオイ</t>
    </rPh>
    <rPh sb="37" eb="39">
      <t>イッシキ</t>
    </rPh>
    <phoneticPr fontId="4"/>
  </si>
  <si>
    <t>みずほ総合研究所株式会社</t>
    <rPh sb="3" eb="5">
      <t>ソウゴウ</t>
    </rPh>
    <rPh sb="5" eb="8">
      <t>ケンキュウジョ</t>
    </rPh>
    <rPh sb="8" eb="12">
      <t>カブシキガイシャ</t>
    </rPh>
    <phoneticPr fontId="4"/>
  </si>
  <si>
    <t>http://www.soumu.go.jp/menu_news/s-news/01gyosei09_02000038.html</t>
  </si>
  <si>
    <t>3-21</t>
  </si>
  <si>
    <t>スマートグリッド通信インタフェースの導入とその標準化に向けた諸課題に関する調査等の請負</t>
    <phoneticPr fontId="4"/>
  </si>
  <si>
    <t>3-22</t>
  </si>
  <si>
    <t>平成２６年度地域コーディネーター育成研究事業の請負</t>
    <phoneticPr fontId="4"/>
  </si>
  <si>
    <t>3-23</t>
  </si>
  <si>
    <t>屋外貯蔵タンク本体の耐震安全性確認のための調査業務</t>
  </si>
  <si>
    <t>千代田化工建設株式会社</t>
    <rPh sb="0" eb="3">
      <t>チヨダ</t>
    </rPh>
    <rPh sb="3" eb="5">
      <t>カコウ</t>
    </rPh>
    <rPh sb="5" eb="7">
      <t>ケンセツ</t>
    </rPh>
    <rPh sb="7" eb="11">
      <t>カブシキガイシャ</t>
    </rPh>
    <phoneticPr fontId="4"/>
  </si>
  <si>
    <t>一般競争入札</t>
  </si>
  <si>
    <t>3-24</t>
  </si>
  <si>
    <t>特定無線設備及び端末機器の技術基準等への適合性に係る市場調査の請負</t>
    <phoneticPr fontId="4"/>
  </si>
  <si>
    <t>3-25</t>
  </si>
  <si>
    <t>屋外貯蔵タンクの基礎・地盤の耐震安全性確認のための調査業務</t>
  </si>
  <si>
    <t>応用地質株式会社</t>
    <rPh sb="0" eb="2">
      <t>オウヨウ</t>
    </rPh>
    <rPh sb="2" eb="4">
      <t>チシツ</t>
    </rPh>
    <rPh sb="4" eb="8">
      <t>カブシキガイシャ</t>
    </rPh>
    <phoneticPr fontId="4"/>
  </si>
  <si>
    <t>3-26</t>
  </si>
  <si>
    <t>諸外国におけるインターネットサービスの実効速度計測に関する調査研究の請負</t>
    <phoneticPr fontId="4"/>
  </si>
  <si>
    <t>3-27</t>
  </si>
  <si>
    <t>「防災ICTシステムの市場規模等に関する調査研究」の請負</t>
    <phoneticPr fontId="4"/>
  </si>
  <si>
    <t>プライスウォーターハウスクーパース株式会社</t>
    <rPh sb="17" eb="19">
      <t>カブシキ</t>
    </rPh>
    <rPh sb="19" eb="21">
      <t>カイシャ</t>
    </rPh>
    <phoneticPr fontId="4"/>
  </si>
  <si>
    <t>3-28</t>
  </si>
  <si>
    <t>青少年のインターネット・リテラシー指標改修に関する調査研究の請負</t>
    <phoneticPr fontId="4"/>
  </si>
  <si>
    <t>3-29</t>
  </si>
  <si>
    <t>地方公共団体におけるICT技術を活用した行政サービスの改善方策に関する調査研究</t>
    <rPh sb="37" eb="39">
      <t>ケンキュウ</t>
    </rPh>
    <phoneticPr fontId="4"/>
  </si>
  <si>
    <t>株式会社日本総合研究所</t>
    <phoneticPr fontId="4"/>
  </si>
  <si>
    <t>3-30</t>
  </si>
  <si>
    <t>船上におけるＬ帯を用いた測位衛星システム及びＳ帯を用いた移動衛星通信システムの技術的条件策定に係る周波数共用検討の請負</t>
    <phoneticPr fontId="4"/>
  </si>
  <si>
    <t>3-31</t>
  </si>
  <si>
    <t>「カザフスタンにおける我が国ＩＣＴを活用した水資源管理効率化システムに関する調査研究」の請負</t>
    <phoneticPr fontId="4"/>
  </si>
  <si>
    <t>3-32</t>
  </si>
  <si>
    <t>インターネット接続サービスのIPv6対応に向けた国内の動向に関する調査研究の請負</t>
  </si>
  <si>
    <t>3-33</t>
  </si>
  <si>
    <t xml:space="preserve">諸外国におけるインターネット接続サービスのIPv6 対応動向に関する調査研究の請負 </t>
  </si>
  <si>
    <t>3-34</t>
  </si>
  <si>
    <t>屋外タンク貯蔵所に関する耐震安全性確認のための調査業務</t>
  </si>
  <si>
    <t>危険物保安技術協会</t>
    <rPh sb="0" eb="3">
      <t>キケンブツ</t>
    </rPh>
    <rPh sb="3" eb="5">
      <t>ホアン</t>
    </rPh>
    <rPh sb="5" eb="7">
      <t>ギジュツ</t>
    </rPh>
    <rPh sb="7" eb="9">
      <t>キョウカイ</t>
    </rPh>
    <phoneticPr fontId="4"/>
  </si>
  <si>
    <t>3-35</t>
  </si>
  <si>
    <t>「インド国の携帯電話基地局におけるエネルギー削減及び耐災害性強化のためのICT制御技術の普及に向けた調査研究」の請負</t>
    <phoneticPr fontId="4"/>
  </si>
  <si>
    <t>3-36</t>
  </si>
  <si>
    <t xml:space="preserve">インドにおける生体情報を活用した国民IDを利活用するためのアプリケーションプラットフォーム導入に向けた調査研究 </t>
    <phoneticPr fontId="4"/>
  </si>
  <si>
    <t>3-37</t>
  </si>
  <si>
    <t>保険計理に係る監督基準等に関する調査研究の請負について</t>
  </si>
  <si>
    <t>3-38</t>
  </si>
  <si>
    <t>諸外国における電気通信事業に係る接続制度等に関する調査研究の請負</t>
    <phoneticPr fontId="4"/>
  </si>
  <si>
    <t>3-39</t>
  </si>
  <si>
    <t>人材力活性化に関する調査研究事業の請負について</t>
    <phoneticPr fontId="4"/>
  </si>
  <si>
    <t>一般競争入札
（総合評価落札方式）</t>
    <rPh sb="0" eb="2">
      <t>イッパン</t>
    </rPh>
    <rPh sb="2" eb="4">
      <t>キョウソウ</t>
    </rPh>
    <rPh sb="4" eb="6">
      <t>ニュウサツ</t>
    </rPh>
    <phoneticPr fontId="4"/>
  </si>
  <si>
    <t>3-40</t>
  </si>
  <si>
    <t>地デジ日本方式によるデータ放送の普及促進のために必要となる試験用テストパターンに関する調査請負</t>
    <phoneticPr fontId="4"/>
  </si>
  <si>
    <t>株式会社トマデジ</t>
    <rPh sb="0" eb="2">
      <t>カブシキ</t>
    </rPh>
    <rPh sb="2" eb="4">
      <t>カイシャ</t>
    </rPh>
    <phoneticPr fontId="4"/>
  </si>
  <si>
    <t>3-41</t>
  </si>
  <si>
    <t>ニュージーランドにおける業務改善フレームワークの取組に関する調査研究の請負</t>
    <phoneticPr fontId="4"/>
  </si>
  <si>
    <t>新日本有限責任監査法人</t>
    <rPh sb="0" eb="3">
      <t>シンニホン</t>
    </rPh>
    <rPh sb="3" eb="5">
      <t>ユウゲン</t>
    </rPh>
    <rPh sb="5" eb="7">
      <t>セキニン</t>
    </rPh>
    <rPh sb="7" eb="9">
      <t>カンサ</t>
    </rPh>
    <rPh sb="9" eb="11">
      <t>ホウジン</t>
    </rPh>
    <phoneticPr fontId="4"/>
  </si>
  <si>
    <t>3-42</t>
  </si>
  <si>
    <t>諸外国の海外子女・帰国子女教育に関する調査研究の請負</t>
    <phoneticPr fontId="4"/>
  </si>
  <si>
    <t>3-43</t>
  </si>
  <si>
    <t>危険物施設の放爆に関するシミュレーション業務</t>
    <rPh sb="0" eb="3">
      <t>キケンブツ</t>
    </rPh>
    <rPh sb="3" eb="5">
      <t>シセツ</t>
    </rPh>
    <rPh sb="6" eb="7">
      <t>ホウ</t>
    </rPh>
    <rPh sb="7" eb="8">
      <t>バク</t>
    </rPh>
    <rPh sb="9" eb="10">
      <t>カン</t>
    </rPh>
    <rPh sb="20" eb="22">
      <t>ギョウム</t>
    </rPh>
    <phoneticPr fontId="4"/>
  </si>
  <si>
    <t>3-44</t>
  </si>
  <si>
    <t xml:space="preserve">携帯電話事業者のＩＤを活用したトラストフレームワークの構築のための調査事業  </t>
  </si>
  <si>
    <t>3-45</t>
  </si>
  <si>
    <t>電波利用環境に関する意識調査の請負</t>
    <rPh sb="0" eb="2">
      <t>デンパ</t>
    </rPh>
    <rPh sb="2" eb="4">
      <t>リヨウ</t>
    </rPh>
    <rPh sb="4" eb="6">
      <t>カンキョウ</t>
    </rPh>
    <rPh sb="7" eb="8">
      <t>カン</t>
    </rPh>
    <rPh sb="10" eb="12">
      <t>イシキ</t>
    </rPh>
    <rPh sb="12" eb="14">
      <t>チョウサ</t>
    </rPh>
    <rPh sb="15" eb="17">
      <t>ウケオイ</t>
    </rPh>
    <phoneticPr fontId="4"/>
  </si>
  <si>
    <t>3-46</t>
  </si>
  <si>
    <t>相互承認の円滑な実施を図るための各国基準認証制度の調査の請負</t>
    <phoneticPr fontId="4"/>
  </si>
  <si>
    <t>3-47</t>
  </si>
  <si>
    <t>教育現場におけるクラウド導入促進方策に係る調査研究</t>
  </si>
  <si>
    <t>3-48</t>
  </si>
  <si>
    <t>MRA国際研修会の運営及び管理等に係る事務の請負</t>
    <phoneticPr fontId="4"/>
  </si>
  <si>
    <t>3-49</t>
  </si>
  <si>
    <t>Ｇ空間情報を活用した医療等分野におけるＩＣＴ利活用に関する調査研究に係る請負</t>
  </si>
  <si>
    <t>株式会社三菱総合研究所</t>
  </si>
  <si>
    <t>3-50</t>
  </si>
  <si>
    <t>情報通信分野における日本企業の国際展開支援を図る日越官民会合等開催に係る事務の請負</t>
    <phoneticPr fontId="4"/>
  </si>
  <si>
    <t>株式会社プライムインターナショナル</t>
    <rPh sb="0" eb="2">
      <t>カブシキ</t>
    </rPh>
    <rPh sb="2" eb="4">
      <t>カイシャ</t>
    </rPh>
    <phoneticPr fontId="4"/>
  </si>
  <si>
    <t>一般競争入札</t>
    <phoneticPr fontId="4"/>
  </si>
  <si>
    <t>3-51</t>
  </si>
  <si>
    <t>「諸外国における電波利用料制度等における料額算定方式に関する調査」の請負</t>
    <rPh sb="30" eb="32">
      <t>チョウサ</t>
    </rPh>
    <rPh sb="34" eb="36">
      <t>ウケオイ</t>
    </rPh>
    <phoneticPr fontId="4"/>
  </si>
  <si>
    <t>3-52</t>
  </si>
  <si>
    <t>「ラオスにおけるICT利活用による保健医療情報の共有促進に向けた調査研究」の請負</t>
    <phoneticPr fontId="4"/>
  </si>
  <si>
    <t>3-53</t>
  </si>
  <si>
    <t xml:space="preserve">「ミャンマー連邦共和国の地方行政機関における行政情報の効率的な電子的提供の促進に係る調査研究」の請負 </t>
    <phoneticPr fontId="4"/>
  </si>
  <si>
    <t>株式会社大和総研</t>
    <rPh sb="0" eb="2">
      <t>カブシキ</t>
    </rPh>
    <rPh sb="2" eb="4">
      <t>カイシャ</t>
    </rPh>
    <rPh sb="4" eb="6">
      <t>ダイワ</t>
    </rPh>
    <rPh sb="6" eb="8">
      <t>ソウケン</t>
    </rPh>
    <phoneticPr fontId="4"/>
  </si>
  <si>
    <t>3-54</t>
  </si>
  <si>
    <t>地域経済イノベーションサイクルを核とした地域の経済構造の調査・分析業務</t>
    <rPh sb="0" eb="2">
      <t>チイキ</t>
    </rPh>
    <rPh sb="2" eb="4">
      <t>ケイザイ</t>
    </rPh>
    <rPh sb="16" eb="17">
      <t>カク</t>
    </rPh>
    <rPh sb="20" eb="22">
      <t>チイキ</t>
    </rPh>
    <rPh sb="23" eb="25">
      <t>ケイザイ</t>
    </rPh>
    <rPh sb="25" eb="27">
      <t>コウゾウ</t>
    </rPh>
    <rPh sb="28" eb="30">
      <t>チョウサ</t>
    </rPh>
    <rPh sb="31" eb="33">
      <t>ブンセキ</t>
    </rPh>
    <rPh sb="33" eb="35">
      <t>ギョウム</t>
    </rPh>
    <phoneticPr fontId="4"/>
  </si>
  <si>
    <t>一般財団法人農村開発企画委員会</t>
    <rPh sb="0" eb="2">
      <t>イッパン</t>
    </rPh>
    <rPh sb="2" eb="4">
      <t>ザイダン</t>
    </rPh>
    <rPh sb="4" eb="6">
      <t>ホウジン</t>
    </rPh>
    <rPh sb="6" eb="8">
      <t>ノウソン</t>
    </rPh>
    <rPh sb="8" eb="10">
      <t>カイハツ</t>
    </rPh>
    <rPh sb="10" eb="12">
      <t>キカク</t>
    </rPh>
    <rPh sb="12" eb="15">
      <t>イインカイ</t>
    </rPh>
    <phoneticPr fontId="4"/>
  </si>
  <si>
    <t>3-55</t>
  </si>
  <si>
    <t>地域における情報流通連携基盤等の利活用動向に関する調査研究に係る請負</t>
    <phoneticPr fontId="4"/>
  </si>
  <si>
    <t>3-56</t>
  </si>
  <si>
    <t>「防災ICT及び関連分野の諸外国のニーズに関する調査研究」の請負</t>
    <phoneticPr fontId="4"/>
  </si>
  <si>
    <t>株式会社三菱総合研究所</t>
    <rPh sb="0" eb="2">
      <t>カブシキ</t>
    </rPh>
    <rPh sb="2" eb="4">
      <t>カイシャ</t>
    </rPh>
    <rPh sb="4" eb="6">
      <t>ミツビシ</t>
    </rPh>
    <rPh sb="6" eb="8">
      <t>ソウゴウ</t>
    </rPh>
    <rPh sb="8" eb="11">
      <t>ケンキュウジョ</t>
    </rPh>
    <phoneticPr fontId="4"/>
  </si>
  <si>
    <t>豊田通商株式会社</t>
    <rPh sb="0" eb="2">
      <t>トヨタ</t>
    </rPh>
    <rPh sb="2" eb="4">
      <t>ツウショウ</t>
    </rPh>
    <rPh sb="4" eb="8">
      <t>カブシキガイシャ</t>
    </rPh>
    <phoneticPr fontId="4"/>
  </si>
  <si>
    <t>一般財団法人農村開発企画委員会</t>
    <phoneticPr fontId="4"/>
  </si>
  <si>
    <t>株式会社リベルタス・コンサルティング</t>
    <rPh sb="0" eb="4">
      <t>カブシキガイシャ</t>
    </rPh>
    <phoneticPr fontId="6"/>
  </si>
  <si>
    <t>株式会社矢野経済研究所</t>
    <rPh sb="0" eb="4">
      <t>カブシキガイシャ</t>
    </rPh>
    <rPh sb="4" eb="6">
      <t>ヤノ</t>
    </rPh>
    <rPh sb="6" eb="8">
      <t>ケイザイ</t>
    </rPh>
    <rPh sb="8" eb="11">
      <t>ケンキュウジョ</t>
    </rPh>
    <phoneticPr fontId="4"/>
  </si>
  <si>
    <t>一般財団法人都市農山漁村交流活性化機構</t>
    <phoneticPr fontId="4"/>
  </si>
  <si>
    <t>NECネッツエスアイ株式会社</t>
    <rPh sb="10" eb="14">
      <t>カブシキガイシャ</t>
    </rPh>
    <phoneticPr fontId="4"/>
  </si>
  <si>
    <t>エヌ・ティ・ティ・コミュニケーションズ株式会社</t>
    <rPh sb="19" eb="23">
      <t>カブシキガイシャ</t>
    </rPh>
    <phoneticPr fontId="4"/>
  </si>
  <si>
    <t>株式会社三菱ＵＦＪリサーチ＆コンサルティング</t>
    <rPh sb="0" eb="4">
      <t>カブシキガイシャ</t>
    </rPh>
    <rPh sb="4" eb="6">
      <t>ミツビシ</t>
    </rPh>
    <phoneticPr fontId="4"/>
  </si>
  <si>
    <t>株式会社エヌ・ティ・ティ・データ経営研究所</t>
    <rPh sb="0" eb="4">
      <t>カブシキガイシャ</t>
    </rPh>
    <phoneticPr fontId="4"/>
  </si>
  <si>
    <t>株式会社ビズデザイン</t>
    <rPh sb="0" eb="4">
      <t>カブシキガイシャ</t>
    </rPh>
    <phoneticPr fontId="3"/>
  </si>
  <si>
    <t>株式会社トーキンＥＭＣエンジニアリング</t>
    <rPh sb="0" eb="4">
      <t>カブシキガイシャ</t>
    </rPh>
    <phoneticPr fontId="4"/>
  </si>
  <si>
    <t>ポリシー・リサーチ・ユニット株式会社</t>
    <phoneticPr fontId="4"/>
  </si>
  <si>
    <t>楽天リサーチ株式会社</t>
    <rPh sb="6" eb="10">
      <t>カブシキガイシャ</t>
    </rPh>
    <phoneticPr fontId="4"/>
  </si>
  <si>
    <t>一般財団法人マルチメディア振興センター</t>
    <rPh sb="0" eb="6">
      <t>イッパンザイダンホウジン</t>
    </rPh>
    <rPh sb="13" eb="15">
      <t>シンコウ</t>
    </rPh>
    <phoneticPr fontId="4"/>
  </si>
  <si>
    <t>タワーズワトソン株式会社</t>
    <rPh sb="8" eb="12">
      <t>カブシキガイシャ</t>
    </rPh>
    <phoneticPr fontId="3"/>
  </si>
  <si>
    <t>株式会社価値総合研究所</t>
    <rPh sb="0" eb="4">
      <t>カブシキガイシャ</t>
    </rPh>
    <rPh sb="4" eb="6">
      <t>カチ</t>
    </rPh>
    <phoneticPr fontId="4"/>
  </si>
  <si>
    <t>株式会社日本能率協会総合研究所</t>
    <rPh sb="0" eb="4">
      <t>カブシキガイシャ</t>
    </rPh>
    <rPh sb="4" eb="6">
      <t>ニホン</t>
    </rPh>
    <rPh sb="6" eb="8">
      <t>ノウリツ</t>
    </rPh>
    <rPh sb="8" eb="10">
      <t>キョウカイ</t>
    </rPh>
    <rPh sb="10" eb="12">
      <t>ソウゴウ</t>
    </rPh>
    <rPh sb="12" eb="15">
      <t>ケンキュウジョ</t>
    </rPh>
    <phoneticPr fontId="4"/>
  </si>
  <si>
    <t>株式会社爆発研究所</t>
    <rPh sb="0" eb="4">
      <t>カブシキガイシャ</t>
    </rPh>
    <rPh sb="4" eb="6">
      <t>バクハツ</t>
    </rPh>
    <rPh sb="6" eb="9">
      <t>ケンキュウジョ</t>
    </rPh>
    <phoneticPr fontId="4"/>
  </si>
  <si>
    <t>株式会社中外</t>
    <rPh sb="0" eb="4">
      <t>カブシキガイシャ</t>
    </rPh>
    <rPh sb="4" eb="6">
      <t>チュウガイ</t>
    </rPh>
    <phoneticPr fontId="4"/>
  </si>
  <si>
    <t>有限会社未来オピニオン研究所</t>
    <rPh sb="0" eb="2">
      <t>ユウゲン</t>
    </rPh>
    <rPh sb="2" eb="4">
      <t>カイシャ</t>
    </rPh>
    <rPh sb="4" eb="6">
      <t>ミライ</t>
    </rPh>
    <rPh sb="11" eb="14">
      <t>ケンキュウショ</t>
    </rPh>
    <phoneticPr fontId="4"/>
  </si>
  <si>
    <t>株式会社学研教育出版</t>
    <rPh sb="0" eb="4">
      <t>カブシキガイシャ</t>
    </rPh>
    <phoneticPr fontId="4"/>
  </si>
  <si>
    <t>株式会社オーエムシー</t>
    <rPh sb="0" eb="4">
      <t>カブシキガイシャ</t>
    </rPh>
    <phoneticPr fontId="4"/>
  </si>
  <si>
    <t>随意契約
（競争性有）</t>
    <rPh sb="0" eb="2">
      <t>ズイイ</t>
    </rPh>
    <rPh sb="2" eb="4">
      <t>ケイヤク</t>
    </rPh>
    <rPh sb="6" eb="10">
      <t>キョウソウセイアリ</t>
    </rPh>
    <phoneticPr fontId="6"/>
  </si>
  <si>
    <t>一般競争入札
（総合評価落札方式）</t>
    <rPh sb="12" eb="14">
      <t>ラクサツ</t>
    </rPh>
    <phoneticPr fontId="4"/>
  </si>
  <si>
    <t>一般競争入札
（総合評価落札方式）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</si>
</sst>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Red]\-#,##0\ "/>
    <numFmt numFmtId="177" formatCode="#,##0_ "/>
    <numFmt numFmtId="178" formatCode="[$-411]ggge&quot;年&quot;m&quot;月&quot;d&quot;日&quot;;@"/>
    <numFmt numFmtId="179" formatCode="&quot;平&quot;&quot;成&quot;yy&quot;年&quot;m&quot;月&quot;d&quot;日&quot;"/>
    <numFmt numFmtId="180" formatCode="#,##0;[Red]#,##0"/>
  </numFmts>
  <fonts count="1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0"/>
      <name val="ＭＳ ゴシック"/>
      <family val="3"/>
      <charset val="128"/>
    </font>
    <font>
      <sz val="14"/>
      <name val="ＭＳ ゴシック"/>
      <family val="3"/>
      <charset val="128"/>
    </font>
    <font>
      <sz val="11"/>
      <color theme="1"/>
      <name val="ＭＳ ゴシック"/>
      <family val="3"/>
      <charset val="128"/>
    </font>
    <font>
      <sz val="9"/>
      <color rgb="FF0000FF"/>
      <name val="ＭＳ ゴシック"/>
      <family val="3"/>
      <charset val="128"/>
    </font>
    <font>
      <u/>
      <sz val="9.9"/>
      <color theme="10"/>
      <name val="ＭＳ Ｐゴシック"/>
      <family val="3"/>
      <charset val="128"/>
    </font>
    <font>
      <sz val="9"/>
      <name val="ＭＳ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66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0" fontId="11" fillId="0" borderId="0" applyNumberFormat="0" applyFill="0" applyBorder="0" applyAlignment="0" applyProtection="0">
      <alignment vertical="top"/>
      <protection locked="0"/>
    </xf>
  </cellStyleXfs>
  <cellXfs count="36">
    <xf numFmtId="0" fontId="0" fillId="0" borderId="0" xfId="0">
      <alignment vertical="center"/>
    </xf>
    <xf numFmtId="0" fontId="5" fillId="0" borderId="0" xfId="0" applyFont="1">
      <alignment vertical="center"/>
    </xf>
    <xf numFmtId="0" fontId="6" fillId="0" borderId="0" xfId="0" applyFont="1" applyAlignment="1">
      <alignment horizontal="right" vertical="center"/>
    </xf>
    <xf numFmtId="0" fontId="6" fillId="0" borderId="0" xfId="0" applyFont="1">
      <alignment vertical="center"/>
    </xf>
    <xf numFmtId="0" fontId="5" fillId="3" borderId="0" xfId="0" applyFont="1" applyFill="1">
      <alignment vertical="center"/>
    </xf>
    <xf numFmtId="0" fontId="5" fillId="0" borderId="1" xfId="0" applyFont="1" applyFill="1" applyBorder="1" applyAlignment="1">
      <alignment vertical="center" wrapText="1"/>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38" fontId="5" fillId="0" borderId="1" xfId="1" applyFont="1" applyFill="1" applyBorder="1" applyAlignment="1">
      <alignment vertical="center" wrapText="1"/>
    </xf>
    <xf numFmtId="177" fontId="5" fillId="0" borderId="1" xfId="0" applyNumberFormat="1" applyFont="1" applyFill="1" applyBorder="1" applyAlignment="1">
      <alignment vertical="center" wrapText="1"/>
    </xf>
    <xf numFmtId="0" fontId="5" fillId="0" borderId="0" xfId="0" applyFont="1" applyFill="1">
      <alignment vertical="center"/>
    </xf>
    <xf numFmtId="0" fontId="5" fillId="4" borderId="0" xfId="0" applyFont="1" applyFill="1">
      <alignment vertical="center"/>
    </xf>
    <xf numFmtId="0" fontId="7" fillId="0" borderId="1" xfId="0" applyFont="1" applyFill="1" applyBorder="1" applyAlignment="1">
      <alignment vertical="center" wrapText="1"/>
    </xf>
    <xf numFmtId="179" fontId="11" fillId="0" borderId="1" xfId="3" applyNumberFormat="1" applyFill="1" applyBorder="1" applyAlignment="1" applyProtection="1">
      <alignment horizontal="center" vertical="center" wrapText="1"/>
    </xf>
    <xf numFmtId="0" fontId="5" fillId="0" borderId="0" xfId="0" applyFont="1" applyFill="1" applyBorder="1" applyAlignment="1">
      <alignment vertical="center" wrapText="1"/>
    </xf>
    <xf numFmtId="56" fontId="5" fillId="0" borderId="0" xfId="0" applyNumberFormat="1" applyFont="1" applyFill="1">
      <alignment vertical="center"/>
    </xf>
    <xf numFmtId="56" fontId="5" fillId="0" borderId="0" xfId="0" applyNumberFormat="1" applyFont="1">
      <alignment vertical="center"/>
    </xf>
    <xf numFmtId="58" fontId="5" fillId="0" borderId="1" xfId="0" applyNumberFormat="1" applyFont="1" applyFill="1" applyBorder="1" applyAlignment="1">
      <alignment horizontal="right" vertical="center" wrapText="1"/>
    </xf>
    <xf numFmtId="178" fontId="5" fillId="0" borderId="1" xfId="0" applyNumberFormat="1" applyFont="1" applyFill="1" applyBorder="1" applyAlignment="1">
      <alignment vertical="center" wrapText="1"/>
    </xf>
    <xf numFmtId="3" fontId="5" fillId="0" borderId="1" xfId="0" applyNumberFormat="1" applyFont="1" applyFill="1" applyBorder="1" applyAlignment="1">
      <alignment vertical="center" wrapText="1"/>
    </xf>
    <xf numFmtId="58" fontId="5" fillId="0" borderId="1" xfId="0" applyNumberFormat="1" applyFont="1" applyFill="1" applyBorder="1" applyAlignment="1">
      <alignment vertical="center" wrapText="1"/>
    </xf>
    <xf numFmtId="0" fontId="8" fillId="0" borderId="0" xfId="0" applyFont="1" applyAlignment="1">
      <alignment horizontal="center" vertical="center"/>
    </xf>
    <xf numFmtId="0" fontId="5" fillId="2" borderId="1" xfId="0" applyFont="1" applyFill="1" applyBorder="1" applyAlignment="1">
      <alignment horizontal="distributed" vertical="center" wrapText="1" indent="1"/>
    </xf>
    <xf numFmtId="0" fontId="0" fillId="2" borderId="1" xfId="0" applyFont="1" applyFill="1" applyBorder="1" applyAlignment="1">
      <alignment horizontal="distributed" vertical="center" indent="1"/>
    </xf>
    <xf numFmtId="0" fontId="5" fillId="2" borderId="1" xfId="0" applyFont="1" applyFill="1" applyBorder="1" applyAlignment="1">
      <alignment horizontal="distributed" vertical="center" indent="1"/>
    </xf>
    <xf numFmtId="0" fontId="5" fillId="2" borderId="1" xfId="0" applyFont="1" applyFill="1" applyBorder="1" applyAlignment="1">
      <alignment horizontal="center" vertical="center"/>
    </xf>
    <xf numFmtId="0" fontId="0" fillId="2" borderId="1" xfId="0" applyFont="1" applyFill="1" applyBorder="1" applyAlignment="1">
      <alignment vertical="center"/>
    </xf>
    <xf numFmtId="0" fontId="5"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10"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9" fillId="0" borderId="1" xfId="0" applyFont="1" applyFill="1" applyBorder="1" applyAlignment="1">
      <alignment vertical="center" wrapText="1"/>
    </xf>
    <xf numFmtId="176" fontId="5" fillId="0" borderId="1" xfId="1" applyNumberFormat="1" applyFont="1" applyFill="1" applyBorder="1" applyAlignment="1">
      <alignment vertical="center" wrapText="1"/>
    </xf>
    <xf numFmtId="3" fontId="5" fillId="0" borderId="1" xfId="0" applyNumberFormat="1" applyFont="1" applyFill="1" applyBorder="1" applyAlignment="1">
      <alignment horizontal="right" vertical="center" wrapText="1"/>
    </xf>
    <xf numFmtId="180" fontId="5" fillId="0" borderId="1" xfId="0" applyNumberFormat="1" applyFont="1" applyFill="1" applyBorder="1" applyAlignment="1">
      <alignment vertical="center" wrapText="1"/>
    </xf>
  </cellXfs>
  <cellStyles count="4">
    <cellStyle name="ハイパーリンク" xfId="3" builtinId="8"/>
    <cellStyle name="桁区切り" xfId="1" builtinId="6"/>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12525\AppData\Local\Microsoft\Windows\Temporary%20Internet%20Files\Content.Outlook\Q0315AZN\&#31532;&#65300;&#65295;&#22235;&#21322;&#26399;&#12304;&#21029;&#28155;&#27096;&#24335;&#12305;&#22577;&#21578;&#12501;&#12457;&#12540;&#12510;&#12483;&#12488;&#65288;&#25919;&#31574;&#32113;&#25324;&#23448;&#2346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補助金等"/>
      <sheetName val="様式２　委託調査費"/>
      <sheetName val="様式３　委託調査費の成果物の概要（4-1）"/>
      <sheetName val="様式３　委託調査費の成果物の概要（4-2）"/>
      <sheetName val="様式４　タクシー代"/>
      <sheetName val="様式５　（目）庁費及び（目）職員旅費"/>
      <sheetName val="【決算係への依頼用】（目）庁費"/>
      <sheetName val="【決算係への依頼用】（目）職員旅費"/>
    </sheetNames>
    <sheetDataSet>
      <sheetData sheetId="0" refreshError="1"/>
      <sheetData sheetId="1" refreshError="1">
        <row r="7">
          <cell r="D7" t="str">
            <v>一般競争入札</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2"/>
    <pageSetUpPr fitToPage="1"/>
  </sheetPr>
  <dimension ref="A1:I62"/>
  <sheetViews>
    <sheetView tabSelected="1" view="pageBreakPreview" zoomScale="90" zoomScaleNormal="75" zoomScaleSheetLayoutView="90" workbookViewId="0">
      <selection sqref="A1:G1"/>
    </sheetView>
  </sheetViews>
  <sheetFormatPr defaultColWidth="9" defaultRowHeight="13" x14ac:dyDescent="0.2"/>
  <cols>
    <col min="1" max="1" width="7.6328125" style="1" customWidth="1"/>
    <col min="2" max="2" width="23.1796875" style="1" bestFit="1" customWidth="1"/>
    <col min="3" max="3" width="27.81640625" style="1" bestFit="1" customWidth="1"/>
    <col min="4" max="4" width="18.08984375" style="1" customWidth="1"/>
    <col min="5" max="5" width="14.36328125" style="1" customWidth="1"/>
    <col min="6" max="6" width="19.54296875" style="1" customWidth="1"/>
    <col min="7" max="7" width="29.453125" style="1" customWidth="1"/>
    <col min="8" max="16384" width="9" style="1"/>
  </cols>
  <sheetData>
    <row r="1" spans="1:9" ht="16.5" x14ac:dyDescent="0.2">
      <c r="A1" s="21" t="s">
        <v>23</v>
      </c>
      <c r="B1" s="21"/>
      <c r="C1" s="21"/>
      <c r="D1" s="21"/>
      <c r="E1" s="21"/>
      <c r="F1" s="21"/>
      <c r="G1" s="21"/>
    </row>
    <row r="3" spans="1:9" ht="14" x14ac:dyDescent="0.2">
      <c r="A3" s="3" t="s">
        <v>3</v>
      </c>
    </row>
    <row r="4" spans="1:9" ht="21" customHeight="1" x14ac:dyDescent="0.2">
      <c r="F4" s="2"/>
      <c r="G4" s="2" t="s">
        <v>19</v>
      </c>
    </row>
    <row r="5" spans="1:9" ht="25.5" customHeight="1" x14ac:dyDescent="0.2">
      <c r="A5" s="25" t="s">
        <v>0</v>
      </c>
      <c r="B5" s="27" t="s">
        <v>8</v>
      </c>
      <c r="C5" s="24" t="s">
        <v>5</v>
      </c>
      <c r="D5" s="24" t="s">
        <v>6</v>
      </c>
      <c r="E5" s="24" t="s">
        <v>1</v>
      </c>
      <c r="F5" s="24" t="s">
        <v>2</v>
      </c>
      <c r="G5" s="22" t="s">
        <v>7</v>
      </c>
    </row>
    <row r="6" spans="1:9" x14ac:dyDescent="0.2">
      <c r="A6" s="26"/>
      <c r="B6" s="28"/>
      <c r="C6" s="23"/>
      <c r="D6" s="23"/>
      <c r="E6" s="23"/>
      <c r="F6" s="23"/>
      <c r="G6" s="23"/>
    </row>
    <row r="7" spans="1:9" ht="26" x14ac:dyDescent="0.2">
      <c r="A7" s="6" t="s">
        <v>12</v>
      </c>
      <c r="B7" s="5" t="s">
        <v>24</v>
      </c>
      <c r="C7" s="5" t="s">
        <v>25</v>
      </c>
      <c r="D7" s="7" t="s">
        <v>176</v>
      </c>
      <c r="E7" s="8">
        <v>20145</v>
      </c>
      <c r="F7" s="17">
        <v>41913</v>
      </c>
      <c r="G7" s="5"/>
    </row>
    <row r="8" spans="1:9" ht="34.75" customHeight="1" x14ac:dyDescent="0.2">
      <c r="A8" s="6" t="s">
        <v>13</v>
      </c>
      <c r="B8" s="5" t="s">
        <v>26</v>
      </c>
      <c r="C8" s="5" t="s">
        <v>27</v>
      </c>
      <c r="D8" s="7" t="s">
        <v>176</v>
      </c>
      <c r="E8" s="8">
        <v>11500</v>
      </c>
      <c r="F8" s="18">
        <v>41913</v>
      </c>
      <c r="G8" s="5"/>
    </row>
    <row r="9" spans="1:9" ht="28.75" customHeight="1" x14ac:dyDescent="0.2">
      <c r="A9" s="6" t="s">
        <v>14</v>
      </c>
      <c r="B9" s="5" t="s">
        <v>26</v>
      </c>
      <c r="C9" s="5" t="s">
        <v>27</v>
      </c>
      <c r="D9" s="7" t="s">
        <v>176</v>
      </c>
      <c r="E9" s="8">
        <v>12500</v>
      </c>
      <c r="F9" s="18">
        <v>41913</v>
      </c>
      <c r="G9" s="5"/>
    </row>
    <row r="10" spans="1:9" ht="70" customHeight="1" x14ac:dyDescent="0.2">
      <c r="A10" s="6" t="s">
        <v>15</v>
      </c>
      <c r="B10" s="5" t="s">
        <v>28</v>
      </c>
      <c r="C10" s="5" t="s">
        <v>154</v>
      </c>
      <c r="D10" s="7" t="s">
        <v>4</v>
      </c>
      <c r="E10" s="8">
        <v>37800</v>
      </c>
      <c r="F10" s="20">
        <v>41913</v>
      </c>
      <c r="G10" s="5"/>
    </row>
    <row r="11" spans="1:9" ht="65" x14ac:dyDescent="0.2">
      <c r="A11" s="6" t="s">
        <v>16</v>
      </c>
      <c r="B11" s="5" t="s">
        <v>29</v>
      </c>
      <c r="C11" s="5" t="s">
        <v>155</v>
      </c>
      <c r="D11" s="7" t="s">
        <v>177</v>
      </c>
      <c r="E11" s="8">
        <v>3121</v>
      </c>
      <c r="F11" s="18">
        <v>41918</v>
      </c>
      <c r="G11" s="5" t="s">
        <v>30</v>
      </c>
    </row>
    <row r="12" spans="1:9" ht="55" customHeight="1" x14ac:dyDescent="0.2">
      <c r="A12" s="6" t="s">
        <v>17</v>
      </c>
      <c r="B12" s="5" t="s">
        <v>31</v>
      </c>
      <c r="C12" s="5" t="s">
        <v>22</v>
      </c>
      <c r="D12" s="7" t="s">
        <v>4</v>
      </c>
      <c r="E12" s="19">
        <v>12852</v>
      </c>
      <c r="F12" s="20">
        <v>41919</v>
      </c>
      <c r="G12" s="5"/>
    </row>
    <row r="13" spans="1:9" ht="67.25" customHeight="1" x14ac:dyDescent="0.2">
      <c r="A13" s="6" t="s">
        <v>18</v>
      </c>
      <c r="B13" s="5" t="s">
        <v>32</v>
      </c>
      <c r="C13" s="5" t="s">
        <v>156</v>
      </c>
      <c r="D13" s="7" t="str">
        <f>'[1]様式２　委託調査費'!$D$7</f>
        <v>一般競争入札</v>
      </c>
      <c r="E13" s="19">
        <v>2144</v>
      </c>
      <c r="F13" s="18">
        <v>41920</v>
      </c>
      <c r="G13" s="29"/>
    </row>
    <row r="14" spans="1:9" s="4" customFormat="1" ht="40" customHeight="1" x14ac:dyDescent="0.2">
      <c r="A14" s="6" t="s">
        <v>33</v>
      </c>
      <c r="B14" s="5" t="s">
        <v>34</v>
      </c>
      <c r="C14" s="5" t="s">
        <v>157</v>
      </c>
      <c r="D14" s="7" t="s">
        <v>4</v>
      </c>
      <c r="E14" s="8">
        <v>4859</v>
      </c>
      <c r="F14" s="20">
        <v>41920</v>
      </c>
      <c r="G14" s="5"/>
      <c r="H14" s="1"/>
      <c r="I14" s="1"/>
    </row>
    <row r="15" spans="1:9" ht="52" x14ac:dyDescent="0.2">
      <c r="A15" s="6" t="s">
        <v>35</v>
      </c>
      <c r="B15" s="5" t="s">
        <v>36</v>
      </c>
      <c r="C15" s="5" t="s">
        <v>158</v>
      </c>
      <c r="D15" s="7" t="s">
        <v>177</v>
      </c>
      <c r="E15" s="8">
        <v>3763</v>
      </c>
      <c r="F15" s="18">
        <v>41922</v>
      </c>
      <c r="G15" s="5" t="s">
        <v>30</v>
      </c>
    </row>
    <row r="16" spans="1:9" s="4" customFormat="1" ht="55" customHeight="1" x14ac:dyDescent="0.2">
      <c r="A16" s="6" t="s">
        <v>37</v>
      </c>
      <c r="B16" s="5" t="s">
        <v>38</v>
      </c>
      <c r="C16" s="5" t="s">
        <v>39</v>
      </c>
      <c r="D16" s="7" t="s">
        <v>4</v>
      </c>
      <c r="E16" s="19">
        <v>9504</v>
      </c>
      <c r="F16" s="20">
        <v>41927</v>
      </c>
      <c r="G16" s="20"/>
    </row>
    <row r="17" spans="1:9" s="10" customFormat="1" ht="55" customHeight="1" x14ac:dyDescent="0.2">
      <c r="A17" s="6" t="s">
        <v>40</v>
      </c>
      <c r="B17" s="5" t="s">
        <v>41</v>
      </c>
      <c r="C17" s="5" t="s">
        <v>42</v>
      </c>
      <c r="D17" s="7" t="s">
        <v>177</v>
      </c>
      <c r="E17" s="9">
        <v>40004</v>
      </c>
      <c r="F17" s="20">
        <v>41927</v>
      </c>
      <c r="G17" s="13"/>
      <c r="H17" s="1"/>
      <c r="I17" s="1" t="s">
        <v>43</v>
      </c>
    </row>
    <row r="18" spans="1:9" s="11" customFormat="1" ht="55" customHeight="1" x14ac:dyDescent="0.2">
      <c r="A18" s="6" t="s">
        <v>44</v>
      </c>
      <c r="B18" s="5" t="s">
        <v>45</v>
      </c>
      <c r="C18" s="5" t="s">
        <v>46</v>
      </c>
      <c r="D18" s="7" t="s">
        <v>4</v>
      </c>
      <c r="E18" s="19">
        <v>7100</v>
      </c>
      <c r="F18" s="20">
        <v>41928</v>
      </c>
      <c r="G18" s="5"/>
    </row>
    <row r="19" spans="1:9" ht="55" customHeight="1" x14ac:dyDescent="0.2">
      <c r="A19" s="6" t="s">
        <v>47</v>
      </c>
      <c r="B19" s="5" t="s">
        <v>48</v>
      </c>
      <c r="C19" s="5" t="s">
        <v>20</v>
      </c>
      <c r="D19" s="30" t="str">
        <f>'[1]様式２　委託調査費'!$D$7</f>
        <v>一般競争入札</v>
      </c>
      <c r="E19" s="19">
        <v>6523</v>
      </c>
      <c r="F19" s="18">
        <v>41928</v>
      </c>
      <c r="G19" s="29"/>
    </row>
    <row r="20" spans="1:9" s="11" customFormat="1" ht="55" customHeight="1" x14ac:dyDescent="0.2">
      <c r="A20" s="6" t="s">
        <v>49</v>
      </c>
      <c r="B20" s="5" t="s">
        <v>50</v>
      </c>
      <c r="C20" s="5" t="s">
        <v>51</v>
      </c>
      <c r="D20" s="7" t="s">
        <v>4</v>
      </c>
      <c r="E20" s="9">
        <v>4838</v>
      </c>
      <c r="F20" s="20">
        <v>41933</v>
      </c>
      <c r="G20" s="5"/>
    </row>
    <row r="21" spans="1:9" ht="70" customHeight="1" x14ac:dyDescent="0.2">
      <c r="A21" s="6" t="s">
        <v>52</v>
      </c>
      <c r="B21" s="5" t="s">
        <v>53</v>
      </c>
      <c r="C21" s="5" t="s">
        <v>9</v>
      </c>
      <c r="D21" s="7" t="s">
        <v>4</v>
      </c>
      <c r="E21" s="19">
        <v>20304</v>
      </c>
      <c r="F21" s="20">
        <v>41939</v>
      </c>
      <c r="G21" s="5"/>
    </row>
    <row r="22" spans="1:9" ht="40" customHeight="1" x14ac:dyDescent="0.2">
      <c r="A22" s="6" t="s">
        <v>54</v>
      </c>
      <c r="B22" s="5" t="s">
        <v>55</v>
      </c>
      <c r="C22" s="5" t="s">
        <v>159</v>
      </c>
      <c r="D22" s="7" t="s">
        <v>4</v>
      </c>
      <c r="E22" s="8">
        <v>14515</v>
      </c>
      <c r="F22" s="20">
        <v>41939</v>
      </c>
      <c r="G22" s="5"/>
    </row>
    <row r="23" spans="1:9" ht="40" customHeight="1" x14ac:dyDescent="0.2">
      <c r="A23" s="6" t="s">
        <v>56</v>
      </c>
      <c r="B23" s="5" t="s">
        <v>57</v>
      </c>
      <c r="C23" s="5" t="s">
        <v>58</v>
      </c>
      <c r="D23" s="7" t="s">
        <v>4</v>
      </c>
      <c r="E23" s="19">
        <f>3186</f>
        <v>3186</v>
      </c>
      <c r="F23" s="20">
        <v>41941</v>
      </c>
      <c r="G23" s="5"/>
    </row>
    <row r="24" spans="1:9" ht="70" customHeight="1" x14ac:dyDescent="0.2">
      <c r="A24" s="6" t="s">
        <v>59</v>
      </c>
      <c r="B24" s="31" t="s">
        <v>60</v>
      </c>
      <c r="C24" s="5" t="s">
        <v>160</v>
      </c>
      <c r="D24" s="7" t="s">
        <v>4</v>
      </c>
      <c r="E24" s="19">
        <v>108000</v>
      </c>
      <c r="F24" s="20">
        <v>41949</v>
      </c>
      <c r="G24" s="5"/>
    </row>
    <row r="25" spans="1:9" ht="40" customHeight="1" x14ac:dyDescent="0.2">
      <c r="A25" s="6" t="s">
        <v>61</v>
      </c>
      <c r="B25" s="5" t="s">
        <v>62</v>
      </c>
      <c r="C25" s="5" t="s">
        <v>161</v>
      </c>
      <c r="D25" s="7" t="s">
        <v>4</v>
      </c>
      <c r="E25" s="19">
        <v>7344</v>
      </c>
      <c r="F25" s="20">
        <v>41949</v>
      </c>
      <c r="G25" s="5"/>
    </row>
    <row r="26" spans="1:9" s="11" customFormat="1" ht="59.4" customHeight="1" x14ac:dyDescent="0.2">
      <c r="A26" s="6" t="s">
        <v>63</v>
      </c>
      <c r="B26" s="12" t="s">
        <v>64</v>
      </c>
      <c r="C26" s="5" t="s">
        <v>65</v>
      </c>
      <c r="D26" s="7" t="s">
        <v>4</v>
      </c>
      <c r="E26" s="8">
        <v>4320</v>
      </c>
      <c r="F26" s="20">
        <v>41954</v>
      </c>
      <c r="G26" s="13" t="s">
        <v>66</v>
      </c>
    </row>
    <row r="27" spans="1:9" ht="55" customHeight="1" x14ac:dyDescent="0.2">
      <c r="A27" s="6" t="s">
        <v>67</v>
      </c>
      <c r="B27" s="5" t="s">
        <v>68</v>
      </c>
      <c r="C27" s="5" t="s">
        <v>162</v>
      </c>
      <c r="D27" s="7" t="s">
        <v>4</v>
      </c>
      <c r="E27" s="8">
        <f>9590</f>
        <v>9590</v>
      </c>
      <c r="F27" s="20">
        <v>41955</v>
      </c>
      <c r="G27" s="5"/>
    </row>
    <row r="28" spans="1:9" ht="50.15" customHeight="1" x14ac:dyDescent="0.2">
      <c r="A28" s="6" t="s">
        <v>69</v>
      </c>
      <c r="B28" s="5" t="s">
        <v>70</v>
      </c>
      <c r="C28" s="5" t="s">
        <v>163</v>
      </c>
      <c r="D28" s="7" t="s">
        <v>177</v>
      </c>
      <c r="E28" s="8">
        <v>6026</v>
      </c>
      <c r="F28" s="18">
        <v>41956</v>
      </c>
      <c r="G28" s="5"/>
    </row>
    <row r="29" spans="1:9" ht="40" customHeight="1" x14ac:dyDescent="0.2">
      <c r="A29" s="6" t="s">
        <v>71</v>
      </c>
      <c r="B29" s="5" t="s">
        <v>72</v>
      </c>
      <c r="C29" s="5" t="s">
        <v>73</v>
      </c>
      <c r="D29" s="7" t="s">
        <v>74</v>
      </c>
      <c r="E29" s="19">
        <v>6480</v>
      </c>
      <c r="F29" s="20">
        <v>41956</v>
      </c>
      <c r="G29" s="5"/>
    </row>
    <row r="30" spans="1:9" ht="40" customHeight="1" x14ac:dyDescent="0.2">
      <c r="A30" s="6" t="s">
        <v>75</v>
      </c>
      <c r="B30" s="5" t="s">
        <v>76</v>
      </c>
      <c r="C30" s="5" t="s">
        <v>164</v>
      </c>
      <c r="D30" s="7" t="s">
        <v>4</v>
      </c>
      <c r="E30" s="19">
        <v>18252</v>
      </c>
      <c r="F30" s="20">
        <v>41957</v>
      </c>
      <c r="G30" s="5"/>
    </row>
    <row r="31" spans="1:9" ht="40" customHeight="1" x14ac:dyDescent="0.2">
      <c r="A31" s="6" t="s">
        <v>77</v>
      </c>
      <c r="B31" s="5" t="s">
        <v>78</v>
      </c>
      <c r="C31" s="5" t="s">
        <v>79</v>
      </c>
      <c r="D31" s="7" t="s">
        <v>74</v>
      </c>
      <c r="E31" s="19">
        <v>11448</v>
      </c>
      <c r="F31" s="20">
        <v>41957</v>
      </c>
      <c r="G31" s="5"/>
    </row>
    <row r="32" spans="1:9" ht="55" customHeight="1" x14ac:dyDescent="0.2">
      <c r="A32" s="6" t="s">
        <v>80</v>
      </c>
      <c r="B32" s="5" t="s">
        <v>81</v>
      </c>
      <c r="C32" s="5" t="s">
        <v>165</v>
      </c>
      <c r="D32" s="7" t="s">
        <v>4</v>
      </c>
      <c r="E32" s="19">
        <v>5702</v>
      </c>
      <c r="F32" s="20">
        <v>41957</v>
      </c>
      <c r="G32" s="5"/>
    </row>
    <row r="33" spans="1:9" ht="57" customHeight="1" x14ac:dyDescent="0.2">
      <c r="A33" s="6" t="s">
        <v>82</v>
      </c>
      <c r="B33" s="5" t="s">
        <v>83</v>
      </c>
      <c r="C33" s="14" t="s">
        <v>84</v>
      </c>
      <c r="D33" s="7" t="s">
        <v>178</v>
      </c>
      <c r="E33" s="19">
        <v>7776</v>
      </c>
      <c r="F33" s="20">
        <v>41957</v>
      </c>
      <c r="G33" s="13"/>
    </row>
    <row r="34" spans="1:9" ht="40" customHeight="1" x14ac:dyDescent="0.2">
      <c r="A34" s="6" t="s">
        <v>85</v>
      </c>
      <c r="B34" s="5" t="s">
        <v>86</v>
      </c>
      <c r="C34" s="5" t="s">
        <v>166</v>
      </c>
      <c r="D34" s="7" t="s">
        <v>4</v>
      </c>
      <c r="E34" s="19">
        <v>3893</v>
      </c>
      <c r="F34" s="20">
        <v>41961</v>
      </c>
      <c r="G34" s="5"/>
    </row>
    <row r="35" spans="1:9" ht="55.25" customHeight="1" x14ac:dyDescent="0.2">
      <c r="A35" s="6" t="s">
        <v>87</v>
      </c>
      <c r="B35" s="12" t="s">
        <v>88</v>
      </c>
      <c r="C35" s="5" t="s">
        <v>89</v>
      </c>
      <c r="D35" s="7" t="s">
        <v>4</v>
      </c>
      <c r="E35" s="8">
        <v>5530</v>
      </c>
      <c r="F35" s="20">
        <v>41962</v>
      </c>
      <c r="G35" s="13"/>
    </row>
    <row r="36" spans="1:9" ht="85" customHeight="1" x14ac:dyDescent="0.2">
      <c r="A36" s="6" t="s">
        <v>90</v>
      </c>
      <c r="B36" s="5" t="s">
        <v>91</v>
      </c>
      <c r="C36" s="5" t="s">
        <v>22</v>
      </c>
      <c r="D36" s="7" t="s">
        <v>4</v>
      </c>
      <c r="E36" s="19">
        <v>58320</v>
      </c>
      <c r="F36" s="20">
        <v>41962</v>
      </c>
      <c r="G36" s="5"/>
    </row>
    <row r="37" spans="1:9" ht="70" customHeight="1" x14ac:dyDescent="0.2">
      <c r="A37" s="6" t="s">
        <v>92</v>
      </c>
      <c r="B37" s="5" t="s">
        <v>93</v>
      </c>
      <c r="C37" s="5" t="s">
        <v>9</v>
      </c>
      <c r="D37" s="7" t="s">
        <v>177</v>
      </c>
      <c r="E37" s="9">
        <v>59940</v>
      </c>
      <c r="F37" s="20">
        <v>41962</v>
      </c>
      <c r="G37" s="20"/>
      <c r="H37" s="4"/>
      <c r="I37" s="4"/>
    </row>
    <row r="38" spans="1:9" ht="55" customHeight="1" x14ac:dyDescent="0.2">
      <c r="A38" s="6" t="s">
        <v>94</v>
      </c>
      <c r="B38" s="5" t="s">
        <v>95</v>
      </c>
      <c r="C38" s="5" t="s">
        <v>22</v>
      </c>
      <c r="D38" s="7" t="s">
        <v>4</v>
      </c>
      <c r="E38" s="19">
        <v>6890</v>
      </c>
      <c r="F38" s="20">
        <v>41963</v>
      </c>
      <c r="G38" s="5"/>
    </row>
    <row r="39" spans="1:9" ht="55" customHeight="1" x14ac:dyDescent="0.2">
      <c r="A39" s="6" t="s">
        <v>96</v>
      </c>
      <c r="B39" s="5" t="s">
        <v>97</v>
      </c>
      <c r="C39" s="32" t="s">
        <v>167</v>
      </c>
      <c r="D39" s="7" t="s">
        <v>4</v>
      </c>
      <c r="E39" s="19">
        <v>5673</v>
      </c>
      <c r="F39" s="20">
        <v>41963</v>
      </c>
      <c r="G39" s="5"/>
    </row>
    <row r="40" spans="1:9" ht="40" customHeight="1" x14ac:dyDescent="0.2">
      <c r="A40" s="6" t="s">
        <v>98</v>
      </c>
      <c r="B40" s="5" t="s">
        <v>99</v>
      </c>
      <c r="C40" s="5" t="s">
        <v>100</v>
      </c>
      <c r="D40" s="7" t="s">
        <v>74</v>
      </c>
      <c r="E40" s="19">
        <v>11248</v>
      </c>
      <c r="F40" s="20">
        <v>41964</v>
      </c>
      <c r="G40" s="5"/>
    </row>
    <row r="41" spans="1:9" ht="85" customHeight="1" x14ac:dyDescent="0.2">
      <c r="A41" s="6" t="s">
        <v>101</v>
      </c>
      <c r="B41" s="5" t="s">
        <v>102</v>
      </c>
      <c r="C41" s="5" t="s">
        <v>10</v>
      </c>
      <c r="D41" s="7" t="s">
        <v>177</v>
      </c>
      <c r="E41" s="9">
        <v>39852</v>
      </c>
      <c r="F41" s="20">
        <v>41970</v>
      </c>
      <c r="G41" s="5"/>
    </row>
    <row r="42" spans="1:9" ht="70" customHeight="1" x14ac:dyDescent="0.2">
      <c r="A42" s="6" t="s">
        <v>103</v>
      </c>
      <c r="B42" s="5" t="s">
        <v>104</v>
      </c>
      <c r="C42" s="5" t="s">
        <v>9</v>
      </c>
      <c r="D42" s="7" t="s">
        <v>177</v>
      </c>
      <c r="E42" s="33">
        <v>60804</v>
      </c>
      <c r="F42" s="20">
        <v>41970</v>
      </c>
      <c r="G42" s="5"/>
    </row>
    <row r="43" spans="1:9" ht="40" customHeight="1" x14ac:dyDescent="0.2">
      <c r="A43" s="6" t="s">
        <v>105</v>
      </c>
      <c r="B43" s="5" t="s">
        <v>106</v>
      </c>
      <c r="C43" s="5" t="s">
        <v>168</v>
      </c>
      <c r="D43" s="7" t="s">
        <v>4</v>
      </c>
      <c r="E43" s="19">
        <v>2581</v>
      </c>
      <c r="F43" s="20">
        <v>41971</v>
      </c>
      <c r="G43" s="5"/>
    </row>
    <row r="44" spans="1:9" ht="40" customHeight="1" x14ac:dyDescent="0.2">
      <c r="A44" s="6" t="s">
        <v>107</v>
      </c>
      <c r="B44" s="5" t="s">
        <v>108</v>
      </c>
      <c r="C44" s="5" t="s">
        <v>22</v>
      </c>
      <c r="D44" s="7" t="s">
        <v>4</v>
      </c>
      <c r="E44" s="19">
        <v>5918</v>
      </c>
      <c r="F44" s="20">
        <v>41971</v>
      </c>
      <c r="G44" s="5"/>
    </row>
    <row r="45" spans="1:9" ht="44.4" customHeight="1" x14ac:dyDescent="0.2">
      <c r="A45" s="6" t="s">
        <v>109</v>
      </c>
      <c r="B45" s="5" t="s">
        <v>110</v>
      </c>
      <c r="C45" s="5" t="s">
        <v>169</v>
      </c>
      <c r="D45" s="7" t="s">
        <v>111</v>
      </c>
      <c r="E45" s="8">
        <v>2160</v>
      </c>
      <c r="F45" s="18">
        <v>41974</v>
      </c>
      <c r="G45" s="5"/>
    </row>
    <row r="46" spans="1:9" ht="70" customHeight="1" x14ac:dyDescent="0.2">
      <c r="A46" s="6" t="s">
        <v>112</v>
      </c>
      <c r="B46" s="5" t="s">
        <v>113</v>
      </c>
      <c r="C46" s="5" t="s">
        <v>114</v>
      </c>
      <c r="D46" s="7" t="s">
        <v>4</v>
      </c>
      <c r="E46" s="34">
        <v>8262</v>
      </c>
      <c r="F46" s="20">
        <v>41974</v>
      </c>
      <c r="G46" s="5"/>
    </row>
    <row r="47" spans="1:9" ht="55" customHeight="1" x14ac:dyDescent="0.2">
      <c r="A47" s="6" t="s">
        <v>115</v>
      </c>
      <c r="B47" s="5" t="s">
        <v>116</v>
      </c>
      <c r="C47" s="5" t="s">
        <v>117</v>
      </c>
      <c r="D47" s="7" t="s">
        <v>4</v>
      </c>
      <c r="E47" s="19">
        <v>6156</v>
      </c>
      <c r="F47" s="20">
        <v>41975</v>
      </c>
      <c r="G47" s="5"/>
    </row>
    <row r="48" spans="1:9" ht="40" customHeight="1" x14ac:dyDescent="0.2">
      <c r="A48" s="6" t="s">
        <v>118</v>
      </c>
      <c r="B48" s="5" t="s">
        <v>119</v>
      </c>
      <c r="C48" s="5" t="s">
        <v>170</v>
      </c>
      <c r="D48" s="7" t="s">
        <v>4</v>
      </c>
      <c r="E48" s="19">
        <v>6696</v>
      </c>
      <c r="F48" s="20">
        <v>41976</v>
      </c>
      <c r="G48" s="5"/>
    </row>
    <row r="49" spans="1:9" ht="40" customHeight="1" x14ac:dyDescent="0.2">
      <c r="A49" s="6" t="s">
        <v>120</v>
      </c>
      <c r="B49" s="5" t="s">
        <v>121</v>
      </c>
      <c r="C49" s="5" t="s">
        <v>171</v>
      </c>
      <c r="D49" s="7" t="s">
        <v>4</v>
      </c>
      <c r="E49" s="19">
        <v>3218</v>
      </c>
      <c r="F49" s="20">
        <v>41976</v>
      </c>
      <c r="G49" s="5"/>
    </row>
    <row r="50" spans="1:9" ht="55" customHeight="1" x14ac:dyDescent="0.2">
      <c r="A50" s="6" t="s">
        <v>122</v>
      </c>
      <c r="B50" s="5" t="s">
        <v>123</v>
      </c>
      <c r="C50" s="5" t="s">
        <v>21</v>
      </c>
      <c r="D50" s="7" t="s">
        <v>4</v>
      </c>
      <c r="E50" s="19">
        <v>28620</v>
      </c>
      <c r="F50" s="20">
        <v>41977</v>
      </c>
      <c r="G50" s="13"/>
      <c r="I50" s="1" t="s">
        <v>43</v>
      </c>
    </row>
    <row r="51" spans="1:9" ht="40" customHeight="1" x14ac:dyDescent="0.2">
      <c r="A51" s="6" t="s">
        <v>124</v>
      </c>
      <c r="B51" s="5" t="s">
        <v>125</v>
      </c>
      <c r="C51" s="5" t="s">
        <v>172</v>
      </c>
      <c r="D51" s="7" t="s">
        <v>4</v>
      </c>
      <c r="E51" s="35">
        <v>12200</v>
      </c>
      <c r="F51" s="20">
        <v>41978</v>
      </c>
      <c r="G51" s="5"/>
      <c r="H51" s="10"/>
      <c r="I51" s="15"/>
    </row>
    <row r="52" spans="1:9" ht="40" customHeight="1" x14ac:dyDescent="0.2">
      <c r="A52" s="6" t="s">
        <v>126</v>
      </c>
      <c r="B52" s="5" t="s">
        <v>127</v>
      </c>
      <c r="C52" s="5" t="s">
        <v>173</v>
      </c>
      <c r="D52" s="7" t="s">
        <v>4</v>
      </c>
      <c r="E52" s="19">
        <v>3402</v>
      </c>
      <c r="F52" s="20">
        <v>41983</v>
      </c>
      <c r="G52" s="5"/>
    </row>
    <row r="53" spans="1:9" ht="40" customHeight="1" x14ac:dyDescent="0.2">
      <c r="A53" s="6" t="s">
        <v>128</v>
      </c>
      <c r="B53" s="5" t="s">
        <v>129</v>
      </c>
      <c r="C53" s="5" t="s">
        <v>174</v>
      </c>
      <c r="D53" s="7" t="s">
        <v>4</v>
      </c>
      <c r="E53" s="19">
        <v>14029</v>
      </c>
      <c r="F53" s="20">
        <v>41984</v>
      </c>
      <c r="G53" s="5"/>
      <c r="H53" s="10"/>
      <c r="I53" s="16"/>
    </row>
    <row r="54" spans="1:9" ht="40" customHeight="1" x14ac:dyDescent="0.2">
      <c r="A54" s="6" t="s">
        <v>130</v>
      </c>
      <c r="B54" s="5" t="s">
        <v>131</v>
      </c>
      <c r="C54" s="5" t="s">
        <v>175</v>
      </c>
      <c r="D54" s="7" t="s">
        <v>4</v>
      </c>
      <c r="E54" s="19">
        <v>4843</v>
      </c>
      <c r="F54" s="20">
        <v>41985</v>
      </c>
      <c r="G54" s="5"/>
    </row>
    <row r="55" spans="1:9" ht="55" customHeight="1" x14ac:dyDescent="0.2">
      <c r="A55" s="6" t="s">
        <v>132</v>
      </c>
      <c r="B55" s="5" t="s">
        <v>133</v>
      </c>
      <c r="C55" s="5" t="s">
        <v>134</v>
      </c>
      <c r="D55" s="7" t="s">
        <v>74</v>
      </c>
      <c r="E55" s="19">
        <v>15984</v>
      </c>
      <c r="F55" s="20">
        <v>41985</v>
      </c>
      <c r="G55" s="5"/>
    </row>
    <row r="56" spans="1:9" ht="55" customHeight="1" x14ac:dyDescent="0.2">
      <c r="A56" s="6" t="s">
        <v>135</v>
      </c>
      <c r="B56" s="5" t="s">
        <v>136</v>
      </c>
      <c r="C56" s="5" t="s">
        <v>137</v>
      </c>
      <c r="D56" s="7" t="s">
        <v>138</v>
      </c>
      <c r="E56" s="9">
        <v>12957</v>
      </c>
      <c r="F56" s="20">
        <v>41985</v>
      </c>
      <c r="G56" s="5"/>
      <c r="H56" s="10"/>
      <c r="I56" s="16"/>
    </row>
    <row r="57" spans="1:9" ht="55" customHeight="1" x14ac:dyDescent="0.2">
      <c r="A57" s="6" t="s">
        <v>139</v>
      </c>
      <c r="B57" s="5" t="s">
        <v>140</v>
      </c>
      <c r="C57" s="5" t="s">
        <v>20</v>
      </c>
      <c r="D57" s="7" t="s">
        <v>4</v>
      </c>
      <c r="E57" s="9">
        <v>14579</v>
      </c>
      <c r="F57" s="20">
        <v>41988</v>
      </c>
      <c r="G57" s="13"/>
      <c r="H57" s="10"/>
      <c r="I57" s="16"/>
    </row>
    <row r="58" spans="1:9" ht="55" customHeight="1" x14ac:dyDescent="0.2">
      <c r="A58" s="6" t="s">
        <v>141</v>
      </c>
      <c r="B58" s="5" t="s">
        <v>142</v>
      </c>
      <c r="C58" s="5" t="s">
        <v>11</v>
      </c>
      <c r="D58" s="7" t="s">
        <v>177</v>
      </c>
      <c r="E58" s="9">
        <v>32346</v>
      </c>
      <c r="F58" s="20">
        <v>41989</v>
      </c>
      <c r="G58" s="5"/>
    </row>
    <row r="59" spans="1:9" ht="70" customHeight="1" x14ac:dyDescent="0.2">
      <c r="A59" s="6" t="s">
        <v>143</v>
      </c>
      <c r="B59" s="5" t="s">
        <v>144</v>
      </c>
      <c r="C59" s="5" t="s">
        <v>145</v>
      </c>
      <c r="D59" s="7" t="s">
        <v>177</v>
      </c>
      <c r="E59" s="9">
        <v>47088</v>
      </c>
      <c r="F59" s="20">
        <v>41989</v>
      </c>
      <c r="G59" s="5"/>
      <c r="H59" s="10"/>
      <c r="I59" s="16"/>
    </row>
    <row r="60" spans="1:9" s="11" customFormat="1" ht="60.65" customHeight="1" x14ac:dyDescent="0.2">
      <c r="A60" s="6" t="s">
        <v>146</v>
      </c>
      <c r="B60" s="12" t="s">
        <v>147</v>
      </c>
      <c r="C60" s="5" t="s">
        <v>148</v>
      </c>
      <c r="D60" s="7" t="s">
        <v>4</v>
      </c>
      <c r="E60" s="19">
        <v>1320</v>
      </c>
      <c r="F60" s="20">
        <v>41990</v>
      </c>
      <c r="G60" s="5"/>
    </row>
    <row r="61" spans="1:9" ht="55" customHeight="1" x14ac:dyDescent="0.2">
      <c r="A61" s="6" t="s">
        <v>149</v>
      </c>
      <c r="B61" s="5" t="s">
        <v>150</v>
      </c>
      <c r="C61" s="5" t="s">
        <v>20</v>
      </c>
      <c r="D61" s="7" t="s">
        <v>4</v>
      </c>
      <c r="E61" s="19">
        <v>10476</v>
      </c>
      <c r="F61" s="20">
        <v>41991</v>
      </c>
      <c r="G61" s="5"/>
      <c r="H61" s="10"/>
      <c r="I61" s="16"/>
    </row>
    <row r="62" spans="1:9" ht="40" customHeight="1" x14ac:dyDescent="0.2">
      <c r="A62" s="6" t="s">
        <v>151</v>
      </c>
      <c r="B62" s="5" t="s">
        <v>152</v>
      </c>
      <c r="C62" s="5" t="s">
        <v>153</v>
      </c>
      <c r="D62" s="7" t="s">
        <v>177</v>
      </c>
      <c r="E62" s="9">
        <v>12960</v>
      </c>
      <c r="F62" s="20">
        <v>41991</v>
      </c>
      <c r="G62" s="5"/>
      <c r="H62" s="10"/>
      <c r="I62" s="16"/>
    </row>
  </sheetData>
  <autoFilter ref="A6:G62" xr:uid="{AB793896-AED9-44F2-9497-524496FAABC7}"/>
  <mergeCells count="8">
    <mergeCell ref="A1:G1"/>
    <mergeCell ref="G5:G6"/>
    <mergeCell ref="F5:F6"/>
    <mergeCell ref="E5:E6"/>
    <mergeCell ref="A5:A6"/>
    <mergeCell ref="B5:B6"/>
    <mergeCell ref="C5:C6"/>
    <mergeCell ref="D5:D6"/>
  </mergeCells>
  <phoneticPr fontId="4"/>
  <printOptions horizontalCentered="1"/>
  <pageMargins left="0.59055118110236227" right="0.39370078740157483" top="0.9055118110236221" bottom="0.31496062992125984" header="0.31496062992125984" footer="0.51181102362204722"/>
  <pageSetup paperSize="9" scale="68" fitToHeight="0" orientation="portrait" r:id="rId1"/>
  <headerFooter alignWithMargins="0">
    <oddHeader>&amp;R
様式２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　委託調査費</vt:lpstr>
      <vt:lpstr>'様式２　委託調査費'!Print_Area</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林　大裕(015088)</cp:lastModifiedBy>
  <cp:lastPrinted>2016-07-05T04:15:37Z</cp:lastPrinted>
  <dcterms:created xsi:type="dcterms:W3CDTF">2009-03-05T11:36:14Z</dcterms:created>
  <dcterms:modified xsi:type="dcterms:W3CDTF">2021-12-24T10:01:56Z</dcterms:modified>
</cp:coreProperties>
</file>