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FBDE1F68-B8E7-4A52-AB8D-89A237A70113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-1-3" sheetId="1" r:id="rId1"/>
  </sheets>
  <calcPr calcId="191029"/>
</workbook>
</file>

<file path=xl/calcChain.xml><?xml version="1.0" encoding="utf-8"?>
<calcChain xmlns="http://schemas.openxmlformats.org/spreadsheetml/2006/main">
  <c r="AA43" i="1" l="1"/>
  <c r="Z43" i="1"/>
  <c r="AA21" i="1"/>
  <c r="Z21" i="1"/>
  <c r="AA18" i="1"/>
  <c r="AA16" i="1"/>
  <c r="Z18" i="1"/>
  <c r="Z16" i="1"/>
  <c r="AA42" i="1" l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</calcChain>
</file>

<file path=xl/sharedStrings.xml><?xml version="1.0" encoding="utf-8"?>
<sst xmlns="http://schemas.openxmlformats.org/spreadsheetml/2006/main" count="102" uniqueCount="87">
  <si>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</si>
  <si>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</si>
  <si>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</si>
  <si>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</si>
  <si>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</si>
  <si>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</si>
  <si>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</si>
  <si>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</si>
  <si>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</si>
  <si>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</si>
  <si>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</si>
  <si>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</si>
  <si>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</si>
  <si>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</si>
  <si>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</si>
  <si>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</si>
  <si>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</si>
  <si>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</si>
  <si>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</si>
  <si>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</si>
  <si>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</si>
  <si>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</si>
  <si>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</si>
  <si>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 xml:space="preserve">黒字団体        </t>
    <phoneticPr fontId="1"/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</si>
  <si>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</si>
  <si>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</si>
  <si>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</si>
  <si>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</si>
  <si>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</si>
  <si>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</si>
  <si>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</si>
  <si>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</si>
  <si>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</si>
  <si>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1"/>
  </si>
  <si>
    <t xml:space="preserve">赤字団体        </t>
    <phoneticPr fontId="1"/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</si>
  <si>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</si>
  <si>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</si>
  <si>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</si>
  <si>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</si>
  <si>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</si>
  <si>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</si>
  <si>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</si>
  <si>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</si>
  <si>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</si>
  <si>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</si>
  <si>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</si>
  <si>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</si>
  <si>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</si>
  <si>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</si>
  <si>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</si>
  <si>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</si>
  <si>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</si>
  <si>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</si>
  <si>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</si>
  <si>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</si>
  <si>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</si>
  <si>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</si>
  <si>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</si>
  <si>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</si>
  <si>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</si>
  <si>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</si>
  <si>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</si>
  <si>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</si>
  <si>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</si>
  <si>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</si>
  <si>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</si>
  <si>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</si>
  <si>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</si>
  <si>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</si>
  <si>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</si>
  <si>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</si>
  <si>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</si>
  <si>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</si>
  <si>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</si>
  <si>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</si>
  <si>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</si>
  <si>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</si>
  <si>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</si>
  <si>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</si>
  <si>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</si>
  <si>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</si>
  <si>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</si>
  <si>
    <t>令　和　２　年　度</t>
    <rPh sb="0" eb="1">
      <t>レイ</t>
    </rPh>
    <rPh sb="2" eb="3">
      <t>ワ</t>
    </rPh>
    <phoneticPr fontId="1"/>
  </si>
  <si>
    <t>令和２年</t>
    <phoneticPr fontId="1"/>
  </si>
  <si>
    <t>令２・10・１</t>
    <rPh sb="0" eb="1">
      <t>レイ</t>
    </rPh>
    <phoneticPr fontId="1"/>
  </si>
  <si>
    <t>令　和　元　年　度</t>
    <rPh sb="0" eb="1">
      <t>レイ</t>
    </rPh>
    <rPh sb="2" eb="3">
      <t>ワ</t>
    </rPh>
    <rPh sb="4" eb="5">
      <t>ゲン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</si>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</sst>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/>
    <xf numFmtId="0" fontId="2" fillId="0" borderId="0" xfId="0" quotePrefix="1" applyFont="1" applyAlignment="1">
      <alignment horizontal="left"/>
    </xf>
    <xf numFmtId="49" fontId="2" fillId="0" borderId="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8" xfId="0" applyFont="1" applyBorder="1"/>
    <xf numFmtId="176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49" fontId="2" fillId="0" borderId="10" xfId="0" applyNumberFormat="1" applyFont="1" applyBorder="1"/>
    <xf numFmtId="49" fontId="2" fillId="0" borderId="8" xfId="0" applyNumberFormat="1" applyFont="1" applyBorder="1"/>
    <xf numFmtId="49" fontId="2" fillId="0" borderId="10" xfId="0" applyNumberFormat="1" applyFont="1" applyBorder="1"/>
    <xf numFmtId="49" fontId="2" fillId="0" borderId="8" xfId="0" applyNumberFormat="1" applyFont="1" applyBorder="1"/>
    <xf numFmtId="0" fontId="2" fillId="0" borderId="10" xfId="0" applyFont="1" applyBorder="1"/>
    <xf numFmtId="0" fontId="2" fillId="0" borderId="8" xfId="0" applyFont="1" applyBorder="1"/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4"/>
  <sheetViews>
    <sheetView tabSelected="1" topLeftCell="O1" workbookViewId="0">
      <pane xSplit="2" ySplit="5" topLeftCell="Q9" activePane="bottomRight" state="frozen"/>
      <selection activeCell="O1" sqref="O1"/>
      <selection pane="topRight" activeCell="Q1" sqref="Q1"/>
      <selection pane="bottomLeft" activeCell="O6" sqref="O6"/>
      <selection pane="bottomRight" activeCell="AA44" sqref="AA44"/>
    </sheetView>
  </sheetViews>
  <sheetFormatPr defaultColWidth="9" defaultRowHeight="11" x14ac:dyDescent="0.2"/>
  <cols>
    <col min="1" max="14" width="9" style="1" hidden="1" customWidth="1"/>
    <col min="15" max="15" width="3" style="1" customWidth="1"/>
    <col min="16" max="16" width="13.90625" style="1" bestFit="1" customWidth="1"/>
    <col min="17" max="18" width="14.6328125" style="1" customWidth="1"/>
    <col min="19" max="27" width="15.6328125" style="1" customWidth="1"/>
    <col min="28" max="16384" width="9" style="1"/>
  </cols>
  <sheetData>
    <row r="1" spans="15:27" x14ac:dyDescent="0.2">
      <c r="O1" s="1" t="s">
        <v>0</v>
      </c>
    </row>
    <row r="2" spans="15:27" x14ac:dyDescent="0.2">
      <c r="O2" s="7" t="s">
        <v>1</v>
      </c>
      <c r="P2" s="7"/>
      <c r="Q2" s="7"/>
      <c r="AA2" s="6" t="s">
        <v>2</v>
      </c>
    </row>
    <row r="3" spans="15:27" x14ac:dyDescent="0.2">
      <c r="O3" s="30" t="s">
        <v>6</v>
      </c>
      <c r="P3" s="31"/>
      <c r="Q3" s="2" t="s">
        <v>3</v>
      </c>
      <c r="R3" s="2" t="s">
        <v>4</v>
      </c>
      <c r="S3" s="3" t="s">
        <v>82</v>
      </c>
      <c r="T3" s="22"/>
      <c r="U3" s="22"/>
      <c r="V3" s="22"/>
      <c r="W3" s="23"/>
      <c r="X3" s="3" t="s">
        <v>85</v>
      </c>
      <c r="Y3" s="23"/>
      <c r="Z3" s="3" t="s">
        <v>5</v>
      </c>
      <c r="AA3" s="23"/>
    </row>
    <row r="4" spans="15:27" x14ac:dyDescent="0.2">
      <c r="O4" s="32"/>
      <c r="P4" s="33"/>
      <c r="Q4" s="4" t="s">
        <v>83</v>
      </c>
      <c r="R4" s="4" t="s">
        <v>84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 x14ac:dyDescent="0.2">
      <c r="O5" s="34"/>
      <c r="P5" s="35"/>
      <c r="Q5" s="5" t="s">
        <v>12</v>
      </c>
      <c r="R5" s="5" t="s">
        <v>13</v>
      </c>
      <c r="S5" s="9" t="s">
        <v>14</v>
      </c>
      <c r="T5" s="9" t="s">
        <v>15</v>
      </c>
      <c r="U5" s="5" t="s">
        <v>16</v>
      </c>
      <c r="V5" s="5" t="s">
        <v>17</v>
      </c>
      <c r="W5" s="5" t="s">
        <v>18</v>
      </c>
      <c r="X5" s="9" t="s">
        <v>19</v>
      </c>
      <c r="Y5" s="9" t="s">
        <v>20</v>
      </c>
      <c r="Z5" s="5" t="s">
        <v>21</v>
      </c>
      <c r="AA5" s="5" t="s">
        <v>22</v>
      </c>
    </row>
    <row r="6" spans="15:27" x14ac:dyDescent="0.2">
      <c r="O6" s="26" t="s">
        <v>24</v>
      </c>
      <c r="P6" s="27"/>
      <c r="Q6" s="16">
        <v>8945695</v>
      </c>
      <c r="R6" s="18">
        <v>617.17999999999995</v>
      </c>
      <c r="S6" s="16">
        <v>3172193697</v>
      </c>
      <c r="T6" s="16">
        <v>3074028520</v>
      </c>
      <c r="U6" s="16">
        <v>98165177</v>
      </c>
      <c r="V6" s="16">
        <v>11579926</v>
      </c>
      <c r="W6" s="16">
        <v>86585251</v>
      </c>
      <c r="X6" s="16">
        <v>127058172</v>
      </c>
      <c r="Y6" s="16">
        <v>113944118</v>
      </c>
      <c r="Z6" s="16">
        <f t="shared" ref="Z6:Z14" si="0">+U6-X6</f>
        <v>-28892995</v>
      </c>
      <c r="AA6" s="20">
        <f t="shared" ref="AA6:AA14" si="1">+W6-Y6</f>
        <v>-27358867</v>
      </c>
    </row>
    <row r="7" spans="15:27" x14ac:dyDescent="0.2">
      <c r="O7" s="26" t="s">
        <v>25</v>
      </c>
      <c r="P7" s="27"/>
      <c r="Q7" s="16">
        <v>8945695</v>
      </c>
      <c r="R7" s="18">
        <v>618.19000000000005</v>
      </c>
      <c r="S7" s="16">
        <v>3233681080</v>
      </c>
      <c r="T7" s="16">
        <v>3122952175</v>
      </c>
      <c r="U7" s="16">
        <v>110728905</v>
      </c>
      <c r="V7" s="16">
        <v>10697500</v>
      </c>
      <c r="W7" s="16">
        <v>100031405</v>
      </c>
      <c r="X7" s="16">
        <v>98165177</v>
      </c>
      <c r="Y7" s="16">
        <v>86585251</v>
      </c>
      <c r="Z7" s="16">
        <f t="shared" si="0"/>
        <v>12563728</v>
      </c>
      <c r="AA7" s="20">
        <f t="shared" si="1"/>
        <v>13446154</v>
      </c>
    </row>
    <row r="8" spans="15:27" x14ac:dyDescent="0.2">
      <c r="O8" s="26" t="s">
        <v>26</v>
      </c>
      <c r="P8" s="27"/>
      <c r="Q8" s="16">
        <v>8945695</v>
      </c>
      <c r="R8" s="18">
        <v>618.19000000000005</v>
      </c>
      <c r="S8" s="16">
        <v>3258147364</v>
      </c>
      <c r="T8" s="16">
        <v>3144193496</v>
      </c>
      <c r="U8" s="16">
        <v>113953868</v>
      </c>
      <c r="V8" s="16">
        <v>12580769</v>
      </c>
      <c r="W8" s="16">
        <v>101373099</v>
      </c>
      <c r="X8" s="16">
        <v>110728905</v>
      </c>
      <c r="Y8" s="16">
        <v>100031405</v>
      </c>
      <c r="Z8" s="16">
        <f t="shared" si="0"/>
        <v>3224963</v>
      </c>
      <c r="AA8" s="20">
        <f t="shared" si="1"/>
        <v>1341694</v>
      </c>
    </row>
    <row r="9" spans="15:27" x14ac:dyDescent="0.2">
      <c r="O9" s="26" t="s">
        <v>27</v>
      </c>
      <c r="P9" s="27"/>
      <c r="Q9" s="16">
        <v>8945695</v>
      </c>
      <c r="R9" s="18">
        <v>618.19000000000005</v>
      </c>
      <c r="S9" s="16">
        <v>3312579072</v>
      </c>
      <c r="T9" s="16">
        <v>3179555457</v>
      </c>
      <c r="U9" s="16">
        <v>133023615</v>
      </c>
      <c r="V9" s="16">
        <v>15059718</v>
      </c>
      <c r="W9" s="16">
        <v>117963897</v>
      </c>
      <c r="X9" s="16">
        <v>113953868</v>
      </c>
      <c r="Y9" s="16">
        <v>101373099</v>
      </c>
      <c r="Z9" s="16">
        <f t="shared" si="0"/>
        <v>19069747</v>
      </c>
      <c r="AA9" s="20">
        <f t="shared" si="1"/>
        <v>16590798</v>
      </c>
    </row>
    <row r="10" spans="15:27" x14ac:dyDescent="0.2">
      <c r="O10" s="26" t="s">
        <v>28</v>
      </c>
      <c r="P10" s="27"/>
      <c r="Q10" s="16">
        <v>8945695</v>
      </c>
      <c r="R10" s="18">
        <v>618.79999999999995</v>
      </c>
      <c r="S10" s="16">
        <v>3577931053</v>
      </c>
      <c r="T10" s="16">
        <v>3442340455</v>
      </c>
      <c r="U10" s="16">
        <v>135590598</v>
      </c>
      <c r="V10" s="16">
        <v>17020736</v>
      </c>
      <c r="W10" s="16">
        <v>118569862</v>
      </c>
      <c r="X10" s="16">
        <v>133023615</v>
      </c>
      <c r="Y10" s="16">
        <v>117963897</v>
      </c>
      <c r="Z10" s="16">
        <f t="shared" si="0"/>
        <v>2566983</v>
      </c>
      <c r="AA10" s="20">
        <f t="shared" si="1"/>
        <v>605965</v>
      </c>
    </row>
    <row r="11" spans="15:27" x14ac:dyDescent="0.2">
      <c r="O11" s="26" t="s">
        <v>29</v>
      </c>
      <c r="P11" s="27"/>
      <c r="Q11" s="16">
        <v>9272740</v>
      </c>
      <c r="R11" s="18">
        <v>618.79999999999995</v>
      </c>
      <c r="S11" s="16">
        <v>3647001495</v>
      </c>
      <c r="T11" s="16">
        <v>3504316454</v>
      </c>
      <c r="U11" s="16">
        <v>142685041</v>
      </c>
      <c r="V11" s="16">
        <v>16066203</v>
      </c>
      <c r="W11" s="16">
        <v>126618838</v>
      </c>
      <c r="X11" s="16">
        <v>135590598</v>
      </c>
      <c r="Y11" s="16">
        <v>118569862</v>
      </c>
      <c r="Z11" s="16">
        <f t="shared" si="0"/>
        <v>7094443</v>
      </c>
      <c r="AA11" s="20">
        <f t="shared" si="1"/>
        <v>8048976</v>
      </c>
    </row>
    <row r="12" spans="15:27" x14ac:dyDescent="0.2">
      <c r="O12" s="26" t="s">
        <v>30</v>
      </c>
      <c r="P12" s="27"/>
      <c r="Q12" s="16">
        <v>9272740</v>
      </c>
      <c r="R12" s="18">
        <v>618.89</v>
      </c>
      <c r="S12" s="16">
        <v>3728106714</v>
      </c>
      <c r="T12" s="16">
        <v>3602554731</v>
      </c>
      <c r="U12" s="16">
        <v>125551983</v>
      </c>
      <c r="V12" s="16">
        <v>13004312</v>
      </c>
      <c r="W12" s="16">
        <v>112547671</v>
      </c>
      <c r="X12" s="16">
        <v>142685041</v>
      </c>
      <c r="Y12" s="16">
        <v>126618838</v>
      </c>
      <c r="Z12" s="16">
        <f t="shared" si="0"/>
        <v>-17133058</v>
      </c>
      <c r="AA12" s="20">
        <f t="shared" si="1"/>
        <v>-14071167</v>
      </c>
    </row>
    <row r="13" spans="15:27" x14ac:dyDescent="0.2">
      <c r="O13" s="26" t="s">
        <v>31</v>
      </c>
      <c r="P13" s="27"/>
      <c r="Q13" s="16">
        <v>9272740</v>
      </c>
      <c r="R13" s="18">
        <v>618.97</v>
      </c>
      <c r="S13" s="16">
        <v>3804571766</v>
      </c>
      <c r="T13" s="16">
        <v>3657974436</v>
      </c>
      <c r="U13" s="16">
        <v>146597330</v>
      </c>
      <c r="V13" s="16">
        <v>11158829</v>
      </c>
      <c r="W13" s="16">
        <v>135438501</v>
      </c>
      <c r="X13" s="16">
        <v>125551983</v>
      </c>
      <c r="Y13" s="16">
        <v>112547671</v>
      </c>
      <c r="Z13" s="16">
        <f t="shared" si="0"/>
        <v>21045347</v>
      </c>
      <c r="AA13" s="20">
        <f t="shared" si="1"/>
        <v>22890830</v>
      </c>
    </row>
    <row r="14" spans="15:27" x14ac:dyDescent="0.2">
      <c r="O14" s="26" t="s">
        <v>32</v>
      </c>
      <c r="P14" s="27"/>
      <c r="Q14" s="16">
        <v>9272740</v>
      </c>
      <c r="R14" s="18">
        <v>618.97</v>
      </c>
      <c r="S14" s="16">
        <v>3884864451</v>
      </c>
      <c r="T14" s="16">
        <v>3742982007</v>
      </c>
      <c r="U14" s="16">
        <v>141882444</v>
      </c>
      <c r="V14" s="16">
        <v>19789849</v>
      </c>
      <c r="W14" s="16">
        <v>122092595</v>
      </c>
      <c r="X14" s="16">
        <v>146597330</v>
      </c>
      <c r="Y14" s="16">
        <v>135438501</v>
      </c>
      <c r="Z14" s="16">
        <f t="shared" si="0"/>
        <v>-4714886</v>
      </c>
      <c r="AA14" s="20">
        <f t="shared" si="1"/>
        <v>-13345906</v>
      </c>
    </row>
    <row r="15" spans="15:27" x14ac:dyDescent="0.2">
      <c r="O15" s="26" t="s">
        <v>33</v>
      </c>
      <c r="P15" s="27"/>
      <c r="Q15" s="16">
        <v>9272740</v>
      </c>
      <c r="R15" s="18">
        <v>618.97</v>
      </c>
      <c r="S15" s="16">
        <v>4071060682</v>
      </c>
      <c r="T15" s="16">
        <v>3916271750</v>
      </c>
      <c r="U15" s="16">
        <v>154788932</v>
      </c>
      <c r="V15" s="16">
        <v>24675272</v>
      </c>
      <c r="W15" s="16">
        <v>130113660</v>
      </c>
      <c r="X15" s="16">
        <v>141882444</v>
      </c>
      <c r="Y15" s="16">
        <v>122092595</v>
      </c>
      <c r="Z15" s="16">
        <f>+U15-X15</f>
        <v>12906488</v>
      </c>
      <c r="AA15" s="20">
        <f>+W15-Y15</f>
        <v>8021065</v>
      </c>
    </row>
    <row r="16" spans="15:27" x14ac:dyDescent="0.2">
      <c r="O16" s="26" t="s">
        <v>86</v>
      </c>
      <c r="P16" s="27"/>
      <c r="Q16" s="16">
        <v>9733276</v>
      </c>
      <c r="R16" s="18">
        <v>622.83000000000004</v>
      </c>
      <c r="S16" s="16">
        <v>5191559085</v>
      </c>
      <c r="T16" s="16">
        <v>4991441280</v>
      </c>
      <c r="U16" s="16">
        <v>200117805</v>
      </c>
      <c r="V16" s="16">
        <v>34751681</v>
      </c>
      <c r="W16" s="16">
        <v>165366124</v>
      </c>
      <c r="X16" s="16">
        <v>154788932</v>
      </c>
      <c r="Y16" s="16">
        <v>130113660</v>
      </c>
      <c r="Z16" s="16">
        <f>+U16-X16</f>
        <v>45328873</v>
      </c>
      <c r="AA16" s="20">
        <f>+W16-Y16</f>
        <v>35252464</v>
      </c>
    </row>
    <row r="17" spans="15:27" x14ac:dyDescent="0.2">
      <c r="O17" s="24"/>
      <c r="P17" s="25"/>
      <c r="Q17" s="16"/>
      <c r="R17" s="18"/>
      <c r="S17" s="16"/>
      <c r="T17" s="16"/>
      <c r="U17" s="16"/>
      <c r="V17" s="16"/>
      <c r="W17" s="16"/>
      <c r="X17" s="16"/>
      <c r="Y17" s="16"/>
      <c r="Z17" s="16"/>
      <c r="AA17" s="20"/>
    </row>
    <row r="18" spans="15:27" x14ac:dyDescent="0.2">
      <c r="O18" s="28" t="s">
        <v>23</v>
      </c>
      <c r="P18" s="29"/>
      <c r="Q18" s="16">
        <v>9733276</v>
      </c>
      <c r="R18" s="18">
        <v>622.83000000000004</v>
      </c>
      <c r="S18" s="16">
        <v>5191559085</v>
      </c>
      <c r="T18" s="16">
        <v>4991441280</v>
      </c>
      <c r="U18" s="16">
        <v>200117805</v>
      </c>
      <c r="V18" s="16">
        <v>34751681</v>
      </c>
      <c r="W18" s="16">
        <v>165366124</v>
      </c>
      <c r="X18" s="16">
        <v>154788932</v>
      </c>
      <c r="Y18" s="16">
        <v>130113660</v>
      </c>
      <c r="Z18" s="16">
        <f>+U18-X18</f>
        <v>45328873</v>
      </c>
      <c r="AA18" s="20">
        <f>+W18-Y18</f>
        <v>35252464</v>
      </c>
    </row>
    <row r="19" spans="15:27" x14ac:dyDescent="0.2">
      <c r="O19" s="28" t="s">
        <v>34</v>
      </c>
      <c r="P19" s="29"/>
      <c r="Q19" s="16" t="s">
        <v>35</v>
      </c>
      <c r="R19" s="18" t="s">
        <v>35</v>
      </c>
      <c r="S19" s="16" t="s">
        <v>35</v>
      </c>
      <c r="T19" s="16" t="s">
        <v>35</v>
      </c>
      <c r="U19" s="16" t="s">
        <v>35</v>
      </c>
      <c r="V19" s="16" t="s">
        <v>35</v>
      </c>
      <c r="W19" s="16" t="s">
        <v>35</v>
      </c>
      <c r="X19" s="16" t="s">
        <v>35</v>
      </c>
      <c r="Y19" s="16" t="s">
        <v>35</v>
      </c>
      <c r="Z19" s="16" t="s">
        <v>35</v>
      </c>
      <c r="AA19" s="20" t="s">
        <v>35</v>
      </c>
    </row>
    <row r="20" spans="15:27" x14ac:dyDescent="0.2">
      <c r="O20" s="14"/>
      <c r="P20" s="15"/>
      <c r="Q20" s="16"/>
      <c r="R20" s="18"/>
      <c r="S20" s="16"/>
      <c r="T20" s="16"/>
      <c r="U20" s="16"/>
      <c r="V20" s="16"/>
      <c r="W20" s="16"/>
      <c r="X20" s="16"/>
      <c r="Y20" s="16"/>
      <c r="Z20" s="16"/>
      <c r="AA20" s="20"/>
    </row>
    <row r="21" spans="15:27" x14ac:dyDescent="0.2">
      <c r="O21" s="12" t="s">
        <v>36</v>
      </c>
      <c r="P21" s="10" t="s">
        <v>37</v>
      </c>
      <c r="Q21" s="16">
        <v>66680</v>
      </c>
      <c r="R21" s="18">
        <v>11.66</v>
      </c>
      <c r="S21" s="16">
        <v>79335941</v>
      </c>
      <c r="T21" s="16">
        <v>76514678</v>
      </c>
      <c r="U21" s="16">
        <v>2821263</v>
      </c>
      <c r="V21" s="16">
        <v>1192716</v>
      </c>
      <c r="W21" s="16">
        <v>1628547</v>
      </c>
      <c r="X21" s="16">
        <v>3334898</v>
      </c>
      <c r="Y21" s="16">
        <v>1950534</v>
      </c>
      <c r="Z21" s="16">
        <f>+U21-X21</f>
        <v>-513635</v>
      </c>
      <c r="AA21" s="20">
        <f>+W21-Y21</f>
        <v>-321987</v>
      </c>
    </row>
    <row r="22" spans="15:27" x14ac:dyDescent="0.2">
      <c r="O22" s="12" t="s">
        <v>38</v>
      </c>
      <c r="P22" s="10" t="s">
        <v>39</v>
      </c>
      <c r="Q22" s="16">
        <v>169179</v>
      </c>
      <c r="R22" s="18">
        <v>10.210000000000001</v>
      </c>
      <c r="S22" s="16">
        <v>145032546</v>
      </c>
      <c r="T22" s="16">
        <v>141315667</v>
      </c>
      <c r="U22" s="16">
        <v>3716879</v>
      </c>
      <c r="V22" s="16">
        <v>2007462</v>
      </c>
      <c r="W22" s="16">
        <v>1709417</v>
      </c>
      <c r="X22" s="16">
        <v>2813542</v>
      </c>
      <c r="Y22" s="16">
        <v>2300360</v>
      </c>
      <c r="Z22" s="16">
        <f t="shared" ref="Z21:Z43" si="2">+U22-X22</f>
        <v>903337</v>
      </c>
      <c r="AA22" s="20">
        <f t="shared" ref="AA21:AA43" si="3">+W22-Y22</f>
        <v>-590943</v>
      </c>
    </row>
    <row r="23" spans="15:27" x14ac:dyDescent="0.2">
      <c r="O23" s="12" t="s">
        <v>40</v>
      </c>
      <c r="P23" s="10" t="s">
        <v>41</v>
      </c>
      <c r="Q23" s="16">
        <v>260486</v>
      </c>
      <c r="R23" s="18">
        <v>20.37</v>
      </c>
      <c r="S23" s="16">
        <v>184265612</v>
      </c>
      <c r="T23" s="16">
        <v>170978387</v>
      </c>
      <c r="U23" s="16">
        <v>13287225</v>
      </c>
      <c r="V23" s="16">
        <v>2080772</v>
      </c>
      <c r="W23" s="16">
        <v>11206453</v>
      </c>
      <c r="X23" s="16">
        <v>8973207</v>
      </c>
      <c r="Y23" s="16">
        <v>8885791</v>
      </c>
      <c r="Z23" s="16">
        <f t="shared" si="2"/>
        <v>4314018</v>
      </c>
      <c r="AA23" s="20">
        <f t="shared" si="3"/>
        <v>2320662</v>
      </c>
    </row>
    <row r="24" spans="15:27" x14ac:dyDescent="0.2">
      <c r="O24" s="12" t="s">
        <v>42</v>
      </c>
      <c r="P24" s="10" t="s">
        <v>43</v>
      </c>
      <c r="Q24" s="16">
        <v>349385</v>
      </c>
      <c r="R24" s="18">
        <v>18.22</v>
      </c>
      <c r="S24" s="16">
        <v>187633243</v>
      </c>
      <c r="T24" s="16">
        <v>184112762</v>
      </c>
      <c r="U24" s="16">
        <v>3520481</v>
      </c>
      <c r="V24" s="16">
        <v>51971</v>
      </c>
      <c r="W24" s="16">
        <v>3468510</v>
      </c>
      <c r="X24" s="16">
        <v>3574715</v>
      </c>
      <c r="Y24" s="16">
        <v>3411721</v>
      </c>
      <c r="Z24" s="16">
        <f t="shared" si="2"/>
        <v>-54234</v>
      </c>
      <c r="AA24" s="20">
        <f t="shared" si="3"/>
        <v>56789</v>
      </c>
    </row>
    <row r="25" spans="15:27" x14ac:dyDescent="0.2">
      <c r="O25" s="12" t="s">
        <v>44</v>
      </c>
      <c r="P25" s="10" t="s">
        <v>45</v>
      </c>
      <c r="Q25" s="16">
        <v>240069</v>
      </c>
      <c r="R25" s="18">
        <v>11.29</v>
      </c>
      <c r="S25" s="16">
        <v>142921594</v>
      </c>
      <c r="T25" s="16">
        <v>132145625</v>
      </c>
      <c r="U25" s="16">
        <v>10775969</v>
      </c>
      <c r="V25" s="16">
        <v>2611811</v>
      </c>
      <c r="W25" s="16">
        <v>8164158</v>
      </c>
      <c r="X25" s="16">
        <v>6635400</v>
      </c>
      <c r="Y25" s="16">
        <v>5590003</v>
      </c>
      <c r="Z25" s="16">
        <f t="shared" si="2"/>
        <v>4140569</v>
      </c>
      <c r="AA25" s="20">
        <f t="shared" si="3"/>
        <v>2574155</v>
      </c>
    </row>
    <row r="26" spans="15:27" x14ac:dyDescent="0.2">
      <c r="O26" s="12" t="s">
        <v>46</v>
      </c>
      <c r="P26" s="10" t="s">
        <v>47</v>
      </c>
      <c r="Q26" s="16">
        <v>211444</v>
      </c>
      <c r="R26" s="18">
        <v>10.11</v>
      </c>
      <c r="S26" s="16">
        <v>131602625</v>
      </c>
      <c r="T26" s="16">
        <v>123670753</v>
      </c>
      <c r="U26" s="16">
        <v>7931872</v>
      </c>
      <c r="V26" s="16">
        <v>143733</v>
      </c>
      <c r="W26" s="16">
        <v>7788139</v>
      </c>
      <c r="X26" s="16">
        <v>4020861</v>
      </c>
      <c r="Y26" s="16">
        <v>3973369</v>
      </c>
      <c r="Z26" s="16">
        <f t="shared" si="2"/>
        <v>3911011</v>
      </c>
      <c r="AA26" s="20">
        <f t="shared" si="3"/>
        <v>3814770</v>
      </c>
    </row>
    <row r="27" spans="15:27" x14ac:dyDescent="0.2">
      <c r="O27" s="12" t="s">
        <v>48</v>
      </c>
      <c r="P27" s="10" t="s">
        <v>49</v>
      </c>
      <c r="Q27" s="16">
        <v>272085</v>
      </c>
      <c r="R27" s="18">
        <v>13.77</v>
      </c>
      <c r="S27" s="16">
        <v>159725780</v>
      </c>
      <c r="T27" s="16">
        <v>153674877</v>
      </c>
      <c r="U27" s="16">
        <v>6050903</v>
      </c>
      <c r="V27" s="16">
        <v>604728</v>
      </c>
      <c r="W27" s="16">
        <v>5446175</v>
      </c>
      <c r="X27" s="16">
        <v>6821318</v>
      </c>
      <c r="Y27" s="16">
        <v>6255452</v>
      </c>
      <c r="Z27" s="16">
        <f t="shared" si="2"/>
        <v>-770415</v>
      </c>
      <c r="AA27" s="20">
        <f t="shared" si="3"/>
        <v>-809277</v>
      </c>
    </row>
    <row r="28" spans="15:27" x14ac:dyDescent="0.2">
      <c r="O28" s="12" t="s">
        <v>50</v>
      </c>
      <c r="P28" s="10" t="s">
        <v>51</v>
      </c>
      <c r="Q28" s="16">
        <v>524310</v>
      </c>
      <c r="R28" s="18">
        <v>42.99</v>
      </c>
      <c r="S28" s="16">
        <v>259978713</v>
      </c>
      <c r="T28" s="16">
        <v>252937106</v>
      </c>
      <c r="U28" s="16">
        <v>7041607</v>
      </c>
      <c r="V28" s="16">
        <v>1400158</v>
      </c>
      <c r="W28" s="16">
        <v>5641449</v>
      </c>
      <c r="X28" s="16">
        <v>5263119</v>
      </c>
      <c r="Y28" s="16">
        <v>5043641</v>
      </c>
      <c r="Z28" s="16">
        <f t="shared" si="2"/>
        <v>1778488</v>
      </c>
      <c r="AA28" s="20">
        <f t="shared" si="3"/>
        <v>597808</v>
      </c>
    </row>
    <row r="29" spans="15:27" x14ac:dyDescent="0.2">
      <c r="O29" s="12" t="s">
        <v>52</v>
      </c>
      <c r="P29" s="10" t="s">
        <v>53</v>
      </c>
      <c r="Q29" s="16">
        <v>422488</v>
      </c>
      <c r="R29" s="18">
        <v>22.84</v>
      </c>
      <c r="S29" s="16">
        <v>239565265</v>
      </c>
      <c r="T29" s="16">
        <v>235903290</v>
      </c>
      <c r="U29" s="16">
        <v>3661975</v>
      </c>
      <c r="V29" s="16">
        <v>156490</v>
      </c>
      <c r="W29" s="16">
        <v>3505485</v>
      </c>
      <c r="X29" s="16">
        <v>5112716</v>
      </c>
      <c r="Y29" s="16">
        <v>5075089</v>
      </c>
      <c r="Z29" s="16">
        <f t="shared" si="2"/>
        <v>-1450741</v>
      </c>
      <c r="AA29" s="20">
        <f t="shared" si="3"/>
        <v>-1569604</v>
      </c>
    </row>
    <row r="30" spans="15:27" x14ac:dyDescent="0.2">
      <c r="O30" s="12" t="s">
        <v>54</v>
      </c>
      <c r="P30" s="10" t="s">
        <v>55</v>
      </c>
      <c r="Q30" s="16">
        <v>288088</v>
      </c>
      <c r="R30" s="18">
        <v>14.67</v>
      </c>
      <c r="S30" s="16">
        <v>146577456</v>
      </c>
      <c r="T30" s="16">
        <v>137747180</v>
      </c>
      <c r="U30" s="16">
        <v>8830276</v>
      </c>
      <c r="V30" s="16" t="s">
        <v>35</v>
      </c>
      <c r="W30" s="16">
        <v>8830276</v>
      </c>
      <c r="X30" s="16">
        <v>5730663</v>
      </c>
      <c r="Y30" s="16">
        <v>5729994</v>
      </c>
      <c r="Z30" s="16">
        <f t="shared" si="2"/>
        <v>3099613</v>
      </c>
      <c r="AA30" s="20">
        <f t="shared" si="3"/>
        <v>3100282</v>
      </c>
    </row>
    <row r="31" spans="15:27" x14ac:dyDescent="0.2">
      <c r="O31" s="12" t="s">
        <v>56</v>
      </c>
      <c r="P31" s="10" t="s">
        <v>57</v>
      </c>
      <c r="Q31" s="16">
        <v>748081</v>
      </c>
      <c r="R31" s="18">
        <v>61.86</v>
      </c>
      <c r="S31" s="16">
        <v>355838092</v>
      </c>
      <c r="T31" s="16">
        <v>348294140</v>
      </c>
      <c r="U31" s="16">
        <v>7543952</v>
      </c>
      <c r="V31" s="16">
        <v>326368</v>
      </c>
      <c r="W31" s="16">
        <v>7217584</v>
      </c>
      <c r="X31" s="16">
        <v>4667780</v>
      </c>
      <c r="Y31" s="16">
        <v>3654326</v>
      </c>
      <c r="Z31" s="16">
        <f t="shared" si="2"/>
        <v>2876172</v>
      </c>
      <c r="AA31" s="20">
        <f t="shared" si="3"/>
        <v>3563258</v>
      </c>
    </row>
    <row r="32" spans="15:27" x14ac:dyDescent="0.2">
      <c r="O32" s="12" t="s">
        <v>58</v>
      </c>
      <c r="P32" s="10" t="s">
        <v>59</v>
      </c>
      <c r="Q32" s="16">
        <v>943664</v>
      </c>
      <c r="R32" s="18">
        <v>58.05</v>
      </c>
      <c r="S32" s="16">
        <v>428421488</v>
      </c>
      <c r="T32" s="16">
        <v>410968584</v>
      </c>
      <c r="U32" s="16">
        <v>17452904</v>
      </c>
      <c r="V32" s="16">
        <v>5215054</v>
      </c>
      <c r="W32" s="16">
        <v>12237850</v>
      </c>
      <c r="X32" s="16">
        <v>12934548</v>
      </c>
      <c r="Y32" s="16">
        <v>9845789</v>
      </c>
      <c r="Z32" s="16">
        <f t="shared" si="2"/>
        <v>4518356</v>
      </c>
      <c r="AA32" s="20">
        <f t="shared" si="3"/>
        <v>2392061</v>
      </c>
    </row>
    <row r="33" spans="15:27" x14ac:dyDescent="0.2">
      <c r="O33" s="12" t="s">
        <v>60</v>
      </c>
      <c r="P33" s="10" t="s">
        <v>61</v>
      </c>
      <c r="Q33" s="16">
        <v>243883</v>
      </c>
      <c r="R33" s="18">
        <v>15.11</v>
      </c>
      <c r="S33" s="16">
        <v>134070098</v>
      </c>
      <c r="T33" s="16">
        <v>125725902</v>
      </c>
      <c r="U33" s="16">
        <v>8344196</v>
      </c>
      <c r="V33" s="16">
        <v>924930</v>
      </c>
      <c r="W33" s="16">
        <v>7419266</v>
      </c>
      <c r="X33" s="16">
        <v>8393092</v>
      </c>
      <c r="Y33" s="16">
        <v>7777481</v>
      </c>
      <c r="Z33" s="16">
        <f t="shared" si="2"/>
        <v>-48896</v>
      </c>
      <c r="AA33" s="20">
        <f t="shared" si="3"/>
        <v>-358215</v>
      </c>
    </row>
    <row r="34" spans="15:27" x14ac:dyDescent="0.2">
      <c r="O34" s="12" t="s">
        <v>62</v>
      </c>
      <c r="P34" s="10" t="s">
        <v>63</v>
      </c>
      <c r="Q34" s="16">
        <v>344880</v>
      </c>
      <c r="R34" s="18">
        <v>15.59</v>
      </c>
      <c r="S34" s="16">
        <v>195962245</v>
      </c>
      <c r="T34" s="16">
        <v>190269516</v>
      </c>
      <c r="U34" s="16">
        <v>5692729</v>
      </c>
      <c r="V34" s="16">
        <v>1323952</v>
      </c>
      <c r="W34" s="16">
        <v>4368777</v>
      </c>
      <c r="X34" s="16">
        <v>8295959</v>
      </c>
      <c r="Y34" s="16">
        <v>2279355</v>
      </c>
      <c r="Z34" s="16">
        <f t="shared" si="2"/>
        <v>-2603230</v>
      </c>
      <c r="AA34" s="20">
        <f t="shared" si="3"/>
        <v>2089422</v>
      </c>
    </row>
    <row r="35" spans="15:27" x14ac:dyDescent="0.2">
      <c r="O35" s="12" t="s">
        <v>64</v>
      </c>
      <c r="P35" s="10" t="s">
        <v>65</v>
      </c>
      <c r="Q35" s="16">
        <v>591108</v>
      </c>
      <c r="R35" s="18">
        <v>34.06</v>
      </c>
      <c r="S35" s="16">
        <v>270587110</v>
      </c>
      <c r="T35" s="16">
        <v>258724404</v>
      </c>
      <c r="U35" s="16">
        <v>11862706</v>
      </c>
      <c r="V35" s="16">
        <v>217218</v>
      </c>
      <c r="W35" s="16">
        <v>11645488</v>
      </c>
      <c r="X35" s="16">
        <v>7231087</v>
      </c>
      <c r="Y35" s="16">
        <v>6758632</v>
      </c>
      <c r="Z35" s="16">
        <f t="shared" si="2"/>
        <v>4631619</v>
      </c>
      <c r="AA35" s="20">
        <f t="shared" si="3"/>
        <v>4886856</v>
      </c>
    </row>
    <row r="36" spans="15:27" x14ac:dyDescent="0.2">
      <c r="O36" s="12" t="s">
        <v>66</v>
      </c>
      <c r="P36" s="10" t="s">
        <v>67</v>
      </c>
      <c r="Q36" s="16">
        <v>301599</v>
      </c>
      <c r="R36" s="18">
        <v>13.01</v>
      </c>
      <c r="S36" s="16">
        <v>154992463</v>
      </c>
      <c r="T36" s="16">
        <v>150198314</v>
      </c>
      <c r="U36" s="16">
        <v>4794149</v>
      </c>
      <c r="V36" s="16">
        <v>931707</v>
      </c>
      <c r="W36" s="16">
        <v>3862442</v>
      </c>
      <c r="X36" s="16">
        <v>3837766</v>
      </c>
      <c r="Y36" s="16">
        <v>3256573</v>
      </c>
      <c r="Z36" s="16">
        <f t="shared" si="2"/>
        <v>956383</v>
      </c>
      <c r="AA36" s="20">
        <f t="shared" si="3"/>
        <v>605869</v>
      </c>
    </row>
    <row r="37" spans="15:27" x14ac:dyDescent="0.2">
      <c r="O37" s="12" t="s">
        <v>68</v>
      </c>
      <c r="P37" s="10" t="s">
        <v>69</v>
      </c>
      <c r="Q37" s="16">
        <v>355213</v>
      </c>
      <c r="R37" s="18">
        <v>20.61</v>
      </c>
      <c r="S37" s="16">
        <v>190408034</v>
      </c>
      <c r="T37" s="16">
        <v>183521426</v>
      </c>
      <c r="U37" s="16">
        <v>6886608</v>
      </c>
      <c r="V37" s="16">
        <v>185932</v>
      </c>
      <c r="W37" s="16">
        <v>6700676</v>
      </c>
      <c r="X37" s="16">
        <v>4379850</v>
      </c>
      <c r="Y37" s="16">
        <v>4283006</v>
      </c>
      <c r="Z37" s="16">
        <f t="shared" si="2"/>
        <v>2506758</v>
      </c>
      <c r="AA37" s="20">
        <f t="shared" si="3"/>
        <v>2417670</v>
      </c>
    </row>
    <row r="38" spans="15:27" x14ac:dyDescent="0.2">
      <c r="O38" s="12" t="s">
        <v>70</v>
      </c>
      <c r="P38" s="10" t="s">
        <v>71</v>
      </c>
      <c r="Q38" s="16">
        <v>217475</v>
      </c>
      <c r="R38" s="18">
        <v>10.16</v>
      </c>
      <c r="S38" s="16">
        <v>124308169</v>
      </c>
      <c r="T38" s="16">
        <v>121970242</v>
      </c>
      <c r="U38" s="16">
        <v>2337927</v>
      </c>
      <c r="V38" s="16">
        <v>86512</v>
      </c>
      <c r="W38" s="16">
        <v>2251415</v>
      </c>
      <c r="X38" s="16">
        <v>2869145</v>
      </c>
      <c r="Y38" s="16">
        <v>2488301</v>
      </c>
      <c r="Z38" s="16">
        <f t="shared" si="2"/>
        <v>-531218</v>
      </c>
      <c r="AA38" s="20">
        <f t="shared" si="3"/>
        <v>-236886</v>
      </c>
    </row>
    <row r="39" spans="15:27" x14ac:dyDescent="0.2">
      <c r="O39" s="12" t="s">
        <v>72</v>
      </c>
      <c r="P39" s="10" t="s">
        <v>73</v>
      </c>
      <c r="Q39" s="16">
        <v>584483</v>
      </c>
      <c r="R39" s="18">
        <v>32.22</v>
      </c>
      <c r="S39" s="16">
        <v>295220675</v>
      </c>
      <c r="T39" s="16">
        <v>285612861</v>
      </c>
      <c r="U39" s="16">
        <v>9607814</v>
      </c>
      <c r="V39" s="16">
        <v>664003</v>
      </c>
      <c r="W39" s="16">
        <v>8943811</v>
      </c>
      <c r="X39" s="16">
        <v>5697287</v>
      </c>
      <c r="Y39" s="16">
        <v>5556888</v>
      </c>
      <c r="Z39" s="16">
        <f t="shared" si="2"/>
        <v>3910527</v>
      </c>
      <c r="AA39" s="20">
        <f t="shared" si="3"/>
        <v>3386923</v>
      </c>
    </row>
    <row r="40" spans="15:27" x14ac:dyDescent="0.2">
      <c r="O40" s="12" t="s">
        <v>74</v>
      </c>
      <c r="P40" s="10" t="s">
        <v>75</v>
      </c>
      <c r="Q40" s="16">
        <v>752608</v>
      </c>
      <c r="R40" s="18">
        <v>48.08</v>
      </c>
      <c r="S40" s="16">
        <v>354023547</v>
      </c>
      <c r="T40" s="16">
        <v>344953360</v>
      </c>
      <c r="U40" s="16">
        <v>9070187</v>
      </c>
      <c r="V40" s="16">
        <v>374995</v>
      </c>
      <c r="W40" s="16">
        <v>8695192</v>
      </c>
      <c r="X40" s="16">
        <v>5974591</v>
      </c>
      <c r="Y40" s="16">
        <v>5739160</v>
      </c>
      <c r="Z40" s="16">
        <f t="shared" si="2"/>
        <v>3095596</v>
      </c>
      <c r="AA40" s="20">
        <f t="shared" si="3"/>
        <v>2956032</v>
      </c>
    </row>
    <row r="41" spans="15:27" x14ac:dyDescent="0.2">
      <c r="O41" s="12" t="s">
        <v>76</v>
      </c>
      <c r="P41" s="10" t="s">
        <v>77</v>
      </c>
      <c r="Q41" s="16">
        <v>695043</v>
      </c>
      <c r="R41" s="18">
        <v>53.25</v>
      </c>
      <c r="S41" s="16">
        <v>370072714</v>
      </c>
      <c r="T41" s="16">
        <v>360200916</v>
      </c>
      <c r="U41" s="16">
        <v>9871798</v>
      </c>
      <c r="V41" s="16">
        <v>1340305</v>
      </c>
      <c r="W41" s="16">
        <v>8531493</v>
      </c>
      <c r="X41" s="16">
        <v>9464234</v>
      </c>
      <c r="Y41" s="16">
        <v>7951091</v>
      </c>
      <c r="Z41" s="16">
        <f t="shared" si="2"/>
        <v>407564</v>
      </c>
      <c r="AA41" s="20">
        <f t="shared" si="3"/>
        <v>580402</v>
      </c>
    </row>
    <row r="42" spans="15:27" x14ac:dyDescent="0.2">
      <c r="O42" s="12" t="s">
        <v>78</v>
      </c>
      <c r="P42" s="10" t="s">
        <v>79</v>
      </c>
      <c r="Q42" s="16">
        <v>453093</v>
      </c>
      <c r="R42" s="18">
        <v>34.799999999999997</v>
      </c>
      <c r="S42" s="16">
        <v>273997562</v>
      </c>
      <c r="T42" s="16">
        <v>259085056</v>
      </c>
      <c r="U42" s="16">
        <v>14912506</v>
      </c>
      <c r="V42" s="16">
        <v>192212</v>
      </c>
      <c r="W42" s="16">
        <v>14720294</v>
      </c>
      <c r="X42" s="16">
        <v>12844333</v>
      </c>
      <c r="Y42" s="16">
        <v>12446527</v>
      </c>
      <c r="Z42" s="16">
        <f t="shared" si="2"/>
        <v>2068173</v>
      </c>
      <c r="AA42" s="20">
        <f t="shared" si="3"/>
        <v>2273767</v>
      </c>
    </row>
    <row r="43" spans="15:27" x14ac:dyDescent="0.2">
      <c r="O43" s="13" t="s">
        <v>80</v>
      </c>
      <c r="P43" s="11" t="s">
        <v>81</v>
      </c>
      <c r="Q43" s="17">
        <v>697932</v>
      </c>
      <c r="R43" s="19">
        <v>49.9</v>
      </c>
      <c r="S43" s="17">
        <v>367018113</v>
      </c>
      <c r="T43" s="17">
        <v>342916234</v>
      </c>
      <c r="U43" s="17">
        <v>24101879</v>
      </c>
      <c r="V43" s="17">
        <v>12718652</v>
      </c>
      <c r="W43" s="17">
        <v>11383227</v>
      </c>
      <c r="X43" s="17">
        <v>15918821</v>
      </c>
      <c r="Y43" s="17">
        <v>9860577</v>
      </c>
      <c r="Z43" s="17">
        <f>+U43-X43</f>
        <v>8183058</v>
      </c>
      <c r="AA43" s="21">
        <f>+W43-Y43</f>
        <v>1522650</v>
      </c>
    </row>
    <row r="44" spans="15:27" x14ac:dyDescent="0.2">
      <c r="O44" s="8"/>
      <c r="P44" s="8"/>
    </row>
  </sheetData>
  <mergeCells count="14">
    <mergeCell ref="O10:P10"/>
    <mergeCell ref="O11:P11"/>
    <mergeCell ref="O3:P5"/>
    <mergeCell ref="O6:P6"/>
    <mergeCell ref="O7:P7"/>
    <mergeCell ref="O8:P8"/>
    <mergeCell ref="O9:P9"/>
    <mergeCell ref="O12:P12"/>
    <mergeCell ref="O13:P13"/>
    <mergeCell ref="O14:P14"/>
    <mergeCell ref="O15:P15"/>
    <mergeCell ref="O19:P19"/>
    <mergeCell ref="O18:P18"/>
    <mergeCell ref="O16:P16"/>
  </mergeCells>
  <phoneticPr fontId="1"/>
  <pageMargins left="0.59055118110236227" right="0.39370078740157483" top="1.9685039370078741" bottom="1.9685039370078741" header="0.51181102362204722" footer="0.51181102362204722"/>
  <pageSetup paperSize="9" scale="72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2016-04-05T00:41:45Z</dcterms:created>
  <dcterms:modified xsi:type="dcterms:W3CDTF">2022-07-16T20:06:58Z</dcterms:modified>
</cp:coreProperties>
</file>