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6678471-5723-4CFF-81A3-78C45C4B3CFE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無線従事者" sheetId="1" r:id="rId1"/>
  </sheets>
  <definedNames>
    <definedName name="_xlnm.Print_Area" localSheetId="0">無線従事者!$A$1:$M$64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1" i="1"/>
  <c r="M51" i="1"/>
  <c r="M41" i="1"/>
  <c r="M35" i="1"/>
  <c r="M29" i="1"/>
  <c r="M19" i="1"/>
  <c r="M62" i="1" l="1"/>
  <c r="M52" i="1"/>
  <c r="M42" i="1"/>
  <c r="M36" i="1"/>
  <c r="M30" i="1"/>
  <c r="M20" i="1"/>
  <c r="M10" i="1"/>
  <c r="L19" i="1" l="1"/>
  <c r="M9" i="1"/>
  <c r="L9" i="1"/>
  <c r="L62" i="1" l="1"/>
  <c r="L61" i="1"/>
  <c r="L52" i="1"/>
  <c r="L51" i="1"/>
  <c r="L42" i="1"/>
  <c r="L41" i="1"/>
  <c r="L36" i="1"/>
  <c r="L35" i="1"/>
  <c r="L30" i="1"/>
  <c r="L29" i="1"/>
  <c r="L20" i="1"/>
  <c r="L10" i="1"/>
  <c r="L64" i="1" l="1"/>
  <c r="L63" i="1"/>
  <c r="K61" i="1"/>
  <c r="K51" i="1"/>
  <c r="K41" i="1"/>
  <c r="K35" i="1"/>
  <c r="K29" i="1"/>
  <c r="K19" i="1"/>
  <c r="K9" i="1"/>
  <c r="K10" i="1"/>
  <c r="K63" i="1" l="1"/>
  <c r="K52" i="1" l="1"/>
  <c r="K64" i="1"/>
  <c r="K62" i="1"/>
  <c r="K42" i="1"/>
  <c r="K36" i="1"/>
  <c r="K30" i="1"/>
  <c r="K20" i="1"/>
</calcChain>
</file>

<file path=xl/sharedStrings.xml><?xml version="1.0" encoding="utf-8"?>
<sst xmlns="http://schemas.openxmlformats.org/spreadsheetml/2006/main" count="111" uniqueCount="45">
  <si>
    <t>資格別</t>
    <rPh sb="2" eb="3">
      <t>ベツ</t>
    </rPh>
    <phoneticPr fontId="9"/>
  </si>
  <si>
    <t>H25</t>
  </si>
  <si>
    <t>H26</t>
  </si>
  <si>
    <t>H27</t>
  </si>
  <si>
    <t>H28</t>
  </si>
  <si>
    <t>H29</t>
  </si>
  <si>
    <t>H30</t>
  </si>
  <si>
    <t>総合無線通信士</t>
  </si>
  <si>
    <t>第一級総合無線通信士</t>
  </si>
  <si>
    <t>全国</t>
    <rPh sb="0" eb="2">
      <t>ゼンコク</t>
    </rPh>
    <phoneticPr fontId="9"/>
  </si>
  <si>
    <t>北海道</t>
    <rPh sb="0" eb="3">
      <t>ホッカイドウ</t>
    </rPh>
    <phoneticPr fontId="9"/>
  </si>
  <si>
    <t>第二級総合無線通信士</t>
  </si>
  <si>
    <t>第三級総合無線通信士</t>
  </si>
  <si>
    <t>小            計</t>
  </si>
  <si>
    <t>海上無線通信士</t>
  </si>
  <si>
    <t>第一級海上無線通信士</t>
  </si>
  <si>
    <t>第二級海上無線通信士</t>
  </si>
  <si>
    <t>第三級海上無線通信士</t>
  </si>
  <si>
    <t>第四級海上無線通信士</t>
  </si>
  <si>
    <t>海上特殊無線技士</t>
  </si>
  <si>
    <t>第一級海上特殊無線技士</t>
  </si>
  <si>
    <t>第二級海上特殊無線技士</t>
  </si>
  <si>
    <t>第三級海上特殊無線技士</t>
  </si>
  <si>
    <t>レーダー級海上特殊無線技士</t>
  </si>
  <si>
    <t>航空</t>
  </si>
  <si>
    <t>航空無線通信士</t>
  </si>
  <si>
    <t>航空特殊無線技士</t>
  </si>
  <si>
    <t>陸上無線技術士</t>
    <rPh sb="2" eb="4">
      <t>ムセン</t>
    </rPh>
    <rPh sb="4" eb="7">
      <t>ギジュツシ</t>
    </rPh>
    <phoneticPr fontId="6"/>
  </si>
  <si>
    <t>第一級陸上無線技術士</t>
  </si>
  <si>
    <t>第二級陸上無線技術士</t>
    <rPh sb="0" eb="1">
      <t>ダイ</t>
    </rPh>
    <rPh sb="1" eb="2">
      <t>2</t>
    </rPh>
    <rPh sb="2" eb="3">
      <t>キュウ</t>
    </rPh>
    <phoneticPr fontId="6"/>
  </si>
  <si>
    <t>陸上特殊無線技士</t>
  </si>
  <si>
    <t>第一級陸上特殊無線技士</t>
  </si>
  <si>
    <t>第二級陸上特殊無線技士</t>
  </si>
  <si>
    <t>第三級陸上特殊無線技士</t>
  </si>
  <si>
    <t>国内電信級陸上特殊無線技士</t>
  </si>
  <si>
    <t>アマチュア無線技士</t>
  </si>
  <si>
    <t>第一級アマチュア無線技士</t>
  </si>
  <si>
    <t>第二級アマチュア無線技士</t>
  </si>
  <si>
    <t>第三級アマチュア無線技士</t>
  </si>
  <si>
    <t>第四級アマチュア無線技士</t>
  </si>
  <si>
    <t>総                    計</t>
  </si>
  <si>
    <t>年度別の無線従事者数の累計（全国・北海道）</t>
    <phoneticPr fontId="10"/>
  </si>
  <si>
    <t>R1</t>
    <phoneticPr fontId="10"/>
  </si>
  <si>
    <t>R2</t>
    <phoneticPr fontId="10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</si>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</sst>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/>
    <xf numFmtId="0" fontId="3" fillId="0" borderId="0">
      <alignment vertical="center"/>
    </xf>
    <xf numFmtId="0" fontId="7" fillId="0" borderId="0"/>
    <xf numFmtId="0" fontId="4" fillId="0" borderId="0"/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2" borderId="0" xfId="6" applyFont="1" applyFill="1" applyBorder="1" applyAlignment="1">
      <alignment horizontal="right" wrapText="1"/>
    </xf>
    <xf numFmtId="0" fontId="5" fillId="2" borderId="0" xfId="6" applyFont="1" applyFill="1"/>
    <xf numFmtId="0" fontId="8" fillId="3" borderId="5" xfId="6" applyFont="1" applyFill="1" applyBorder="1"/>
    <xf numFmtId="0" fontId="8" fillId="3" borderId="6" xfId="6" applyFont="1" applyFill="1" applyBorder="1"/>
    <xf numFmtId="0" fontId="8" fillId="3" borderId="10" xfId="6" applyFont="1" applyFill="1" applyBorder="1"/>
    <xf numFmtId="176" fontId="8" fillId="0" borderId="11" xfId="4" applyNumberFormat="1" applyFont="1" applyFill="1" applyBorder="1" applyAlignment="1">
      <alignment horizontal="right" vertical="center" wrapText="1"/>
    </xf>
    <xf numFmtId="0" fontId="5" fillId="2" borderId="1" xfId="6" applyFont="1" applyFill="1" applyBorder="1"/>
    <xf numFmtId="0" fontId="5" fillId="0" borderId="1" xfId="5" applyFont="1" applyBorder="1"/>
    <xf numFmtId="176" fontId="8" fillId="0" borderId="4" xfId="4" applyNumberFormat="1" applyFont="1" applyFill="1" applyBorder="1" applyAlignment="1">
      <alignment horizontal="right" vertical="center" wrapText="1"/>
    </xf>
    <xf numFmtId="176" fontId="8" fillId="0" borderId="9" xfId="4" applyNumberFormat="1" applyFont="1" applyFill="1" applyBorder="1" applyAlignment="1">
      <alignment horizontal="right" vertical="center" wrapText="1"/>
    </xf>
    <xf numFmtId="176" fontId="8" fillId="0" borderId="8" xfId="4" applyNumberFormat="1" applyFont="1" applyFill="1" applyBorder="1" applyAlignment="1">
      <alignment horizontal="right" vertical="center" wrapText="1"/>
    </xf>
    <xf numFmtId="176" fontId="8" fillId="0" borderId="13" xfId="4" applyNumberFormat="1" applyFont="1" applyFill="1" applyBorder="1" applyAlignment="1">
      <alignment horizontal="right" vertical="center" wrapText="1"/>
    </xf>
    <xf numFmtId="176" fontId="8" fillId="0" borderId="12" xfId="4" applyNumberFormat="1" applyFont="1" applyFill="1" applyBorder="1" applyAlignment="1">
      <alignment horizontal="right" vertical="center" wrapText="1"/>
    </xf>
    <xf numFmtId="0" fontId="8" fillId="3" borderId="8" xfId="6" applyFont="1" applyFill="1" applyBorder="1" applyAlignment="1">
      <alignment horizontal="center" vertical="center" wrapText="1"/>
    </xf>
    <xf numFmtId="0" fontId="8" fillId="3" borderId="12" xfId="6" applyFont="1" applyFill="1" applyBorder="1" applyAlignment="1">
      <alignment horizontal="center" vertical="center" wrapText="1"/>
    </xf>
    <xf numFmtId="0" fontId="8" fillId="3" borderId="3" xfId="6" applyFont="1" applyFill="1" applyBorder="1" applyAlignment="1">
      <alignment horizontal="right" vertical="center"/>
    </xf>
    <xf numFmtId="0" fontId="8" fillId="4" borderId="14" xfId="6" applyFont="1" applyFill="1" applyBorder="1" applyAlignment="1">
      <alignment horizontal="center" vertical="center" wrapText="1"/>
    </xf>
    <xf numFmtId="0" fontId="8" fillId="3" borderId="11" xfId="6" applyFont="1" applyFill="1" applyBorder="1" applyAlignment="1">
      <alignment horizontal="center" vertical="center" wrapText="1"/>
    </xf>
    <xf numFmtId="0" fontId="8" fillId="3" borderId="9" xfId="6" applyFont="1" applyFill="1" applyBorder="1" applyAlignment="1">
      <alignment horizontal="center" vertical="center" wrapText="1"/>
    </xf>
    <xf numFmtId="0" fontId="8" fillId="3" borderId="4" xfId="6" applyFont="1" applyFill="1" applyBorder="1" applyAlignment="1">
      <alignment horizontal="center" vertical="center" wrapText="1"/>
    </xf>
    <xf numFmtId="38" fontId="8" fillId="0" borderId="8" xfId="3" applyFont="1" applyFill="1" applyBorder="1" applyAlignment="1">
      <alignment horizontal="right" vertical="center" wrapText="1"/>
    </xf>
    <xf numFmtId="38" fontId="8" fillId="0" borderId="12" xfId="3" applyFont="1" applyFill="1" applyBorder="1" applyAlignment="1">
      <alignment horizontal="right" vertical="center" wrapText="1"/>
    </xf>
    <xf numFmtId="38" fontId="8" fillId="0" borderId="9" xfId="3" applyFont="1" applyFill="1" applyBorder="1" applyAlignment="1">
      <alignment horizontal="right" vertical="center" wrapText="1"/>
    </xf>
    <xf numFmtId="0" fontId="8" fillId="3" borderId="13" xfId="6" applyFont="1" applyFill="1" applyBorder="1" applyAlignment="1">
      <alignment horizontal="center" vertical="center" wrapText="1"/>
    </xf>
    <xf numFmtId="38" fontId="11" fillId="0" borderId="0" xfId="1" applyFont="1">
      <alignment vertical="center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8" fillId="3" borderId="2" xfId="6" applyFont="1" applyFill="1" applyBorder="1" applyAlignment="1">
      <alignment vertical="center"/>
    </xf>
    <xf numFmtId="0" fontId="8" fillId="3" borderId="11" xfId="6" applyFont="1" applyFill="1" applyBorder="1" applyAlignment="1">
      <alignment horizontal="center" vertical="center"/>
    </xf>
    <xf numFmtId="0" fontId="8" fillId="3" borderId="4" xfId="6" applyFont="1" applyFill="1" applyBorder="1" applyAlignment="1">
      <alignment horizontal="center" vertical="center"/>
    </xf>
    <xf numFmtId="0" fontId="8" fillId="3" borderId="12" xfId="6" applyFont="1" applyFill="1" applyBorder="1" applyAlignment="1">
      <alignment horizontal="center" vertical="center"/>
    </xf>
    <xf numFmtId="0" fontId="8" fillId="3" borderId="7" xfId="6" applyFont="1" applyFill="1" applyBorder="1" applyAlignment="1">
      <alignment horizontal="center" vertical="center"/>
    </xf>
    <xf numFmtId="0" fontId="8" fillId="3" borderId="6" xfId="6" applyFont="1" applyFill="1" applyBorder="1" applyAlignment="1">
      <alignment horizontal="center" vertical="center"/>
    </xf>
    <xf numFmtId="0" fontId="8" fillId="3" borderId="15" xfId="6" applyFont="1" applyFill="1" applyBorder="1" applyAlignment="1">
      <alignment horizontal="center" vertical="center"/>
    </xf>
    <xf numFmtId="0" fontId="8" fillId="3" borderId="10" xfId="6" applyFont="1" applyFill="1" applyBorder="1" applyAlignment="1">
      <alignment horizontal="center" vertical="center"/>
    </xf>
    <xf numFmtId="0" fontId="8" fillId="3" borderId="16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5" xr:uid="{00000000-0005-0000-0000-000004000000}"/>
    <cellStyle name="標準 4" xfId="2" xr:uid="{00000000-0005-0000-0000-000005000000}"/>
    <cellStyle name="標準_1-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view="pageBreakPreview" zoomScaleNormal="100" zoomScaleSheetLayoutView="10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8"/>
  <cols>
    <col min="1" max="1" width="2.6640625" customWidth="1"/>
    <col min="2" max="2" width="22.58203125" customWidth="1"/>
    <col min="3" max="3" width="30.4140625" bestFit="1" customWidth="1"/>
    <col min="4" max="4" width="7.9140625" bestFit="1" customWidth="1"/>
    <col min="5" max="11" width="12.08203125" bestFit="1" customWidth="1"/>
    <col min="12" max="12" width="10.4140625" bestFit="1" customWidth="1"/>
    <col min="13" max="13" width="10.6640625" customWidth="1"/>
  </cols>
  <sheetData>
    <row r="1" spans="1:14" ht="19.5" thickBot="1">
      <c r="A1" s="1"/>
      <c r="B1" s="9" t="s">
        <v>41</v>
      </c>
      <c r="C1" s="10"/>
      <c r="D1" s="3"/>
      <c r="E1" s="3"/>
      <c r="F1" s="4"/>
      <c r="G1" s="4"/>
      <c r="H1" s="4"/>
      <c r="I1" s="4"/>
      <c r="J1" s="2"/>
      <c r="K1" s="2"/>
      <c r="L1" s="2"/>
      <c r="M1" s="2"/>
      <c r="N1" s="2"/>
    </row>
    <row r="2" spans="1:14" ht="18.5" thickTop="1">
      <c r="A2" s="1"/>
      <c r="B2" s="30" t="s">
        <v>0</v>
      </c>
      <c r="C2" s="18"/>
      <c r="D2" s="19"/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42</v>
      </c>
      <c r="L2" s="19" t="s">
        <v>43</v>
      </c>
      <c r="M2" s="19" t="s">
        <v>44</v>
      </c>
      <c r="N2" s="2"/>
    </row>
    <row r="3" spans="1:14">
      <c r="A3" s="1"/>
      <c r="B3" s="6" t="s">
        <v>7</v>
      </c>
      <c r="C3" s="31" t="s">
        <v>8</v>
      </c>
      <c r="D3" s="20" t="s">
        <v>9</v>
      </c>
      <c r="E3" s="8">
        <v>14156</v>
      </c>
      <c r="F3" s="8">
        <v>14173</v>
      </c>
      <c r="G3" s="8">
        <v>14200</v>
      </c>
      <c r="H3" s="8">
        <v>14221</v>
      </c>
      <c r="I3" s="8">
        <v>14245</v>
      </c>
      <c r="J3" s="8">
        <v>14265</v>
      </c>
      <c r="K3" s="8">
        <v>14290</v>
      </c>
      <c r="L3" s="8">
        <v>14308</v>
      </c>
      <c r="M3" s="8">
        <v>14326</v>
      </c>
      <c r="N3" s="2"/>
    </row>
    <row r="4" spans="1:14">
      <c r="A4" s="1"/>
      <c r="B4" s="5"/>
      <c r="C4" s="32"/>
      <c r="D4" s="21" t="s">
        <v>10</v>
      </c>
      <c r="E4" s="12">
        <v>554</v>
      </c>
      <c r="F4" s="12">
        <v>555</v>
      </c>
      <c r="G4" s="12">
        <v>558</v>
      </c>
      <c r="H4" s="12">
        <v>561</v>
      </c>
      <c r="I4" s="12">
        <v>561</v>
      </c>
      <c r="J4" s="12">
        <v>564</v>
      </c>
      <c r="K4" s="12">
        <v>565</v>
      </c>
      <c r="L4" s="12">
        <v>565</v>
      </c>
      <c r="M4" s="12">
        <v>566</v>
      </c>
      <c r="N4" s="27"/>
    </row>
    <row r="5" spans="1:14">
      <c r="A5" s="1"/>
      <c r="B5" s="5"/>
      <c r="C5" s="31" t="s">
        <v>11</v>
      </c>
      <c r="D5" s="16" t="s">
        <v>9</v>
      </c>
      <c r="E5" s="13">
        <v>18627</v>
      </c>
      <c r="F5" s="13">
        <v>18674</v>
      </c>
      <c r="G5" s="13">
        <v>18717</v>
      </c>
      <c r="H5" s="13">
        <v>18756</v>
      </c>
      <c r="I5" s="13">
        <v>18801</v>
      </c>
      <c r="J5" s="13">
        <v>18819</v>
      </c>
      <c r="K5" s="13">
        <v>18845</v>
      </c>
      <c r="L5" s="13">
        <v>18891</v>
      </c>
      <c r="M5" s="13">
        <v>18916</v>
      </c>
      <c r="N5" s="27"/>
    </row>
    <row r="6" spans="1:14">
      <c r="A6" s="1"/>
      <c r="B6" s="5"/>
      <c r="C6" s="33"/>
      <c r="D6" s="21" t="s">
        <v>10</v>
      </c>
      <c r="E6" s="12">
        <v>1097</v>
      </c>
      <c r="F6" s="12">
        <v>1096</v>
      </c>
      <c r="G6" s="12">
        <v>1106</v>
      </c>
      <c r="H6" s="12">
        <v>1114</v>
      </c>
      <c r="I6" s="12">
        <v>1119</v>
      </c>
      <c r="J6" s="12">
        <v>1120</v>
      </c>
      <c r="K6" s="12">
        <v>1122</v>
      </c>
      <c r="L6" s="12">
        <v>1130</v>
      </c>
      <c r="M6" s="12">
        <v>1138</v>
      </c>
      <c r="N6" s="27"/>
    </row>
    <row r="7" spans="1:14">
      <c r="A7" s="1"/>
      <c r="B7" s="5"/>
      <c r="C7" s="32" t="s">
        <v>12</v>
      </c>
      <c r="D7" s="22" t="s">
        <v>9</v>
      </c>
      <c r="E7" s="11">
        <v>31194</v>
      </c>
      <c r="F7" s="11">
        <v>31252</v>
      </c>
      <c r="G7" s="11">
        <v>31347</v>
      </c>
      <c r="H7" s="11">
        <v>31441</v>
      </c>
      <c r="I7" s="11">
        <v>31503</v>
      </c>
      <c r="J7" s="11">
        <v>31583</v>
      </c>
      <c r="K7" s="11">
        <v>31650</v>
      </c>
      <c r="L7" s="11">
        <v>31727</v>
      </c>
      <c r="M7" s="11">
        <v>31804</v>
      </c>
      <c r="N7" s="27"/>
    </row>
    <row r="8" spans="1:14">
      <c r="A8" s="1"/>
      <c r="B8" s="5"/>
      <c r="C8" s="33"/>
      <c r="D8" s="21" t="s">
        <v>10</v>
      </c>
      <c r="E8" s="12">
        <v>2371</v>
      </c>
      <c r="F8" s="12">
        <v>2371</v>
      </c>
      <c r="G8" s="12">
        <v>2379</v>
      </c>
      <c r="H8" s="12">
        <v>2391</v>
      </c>
      <c r="I8" s="12">
        <v>2392</v>
      </c>
      <c r="J8" s="12">
        <v>2403</v>
      </c>
      <c r="K8" s="12">
        <v>2403</v>
      </c>
      <c r="L8" s="12">
        <v>2414</v>
      </c>
      <c r="M8" s="12">
        <v>2426</v>
      </c>
      <c r="N8" s="27"/>
    </row>
    <row r="9" spans="1:14">
      <c r="A9" s="1"/>
      <c r="B9" s="5"/>
      <c r="C9" s="31" t="s">
        <v>13</v>
      </c>
      <c r="D9" s="16" t="s">
        <v>9</v>
      </c>
      <c r="E9" s="23">
        <v>63977</v>
      </c>
      <c r="F9" s="23">
        <v>64099</v>
      </c>
      <c r="G9" s="23">
        <v>64264</v>
      </c>
      <c r="H9" s="23">
        <v>64418</v>
      </c>
      <c r="I9" s="23">
        <v>64549</v>
      </c>
      <c r="J9" s="23">
        <v>64667</v>
      </c>
      <c r="K9" s="24">
        <f t="shared" ref="K9:M10" si="0">K3+K5+K7</f>
        <v>64785</v>
      </c>
      <c r="L9" s="24">
        <f t="shared" si="0"/>
        <v>64926</v>
      </c>
      <c r="M9" s="24">
        <f t="shared" si="0"/>
        <v>65046</v>
      </c>
      <c r="N9" s="27"/>
    </row>
    <row r="10" spans="1:14">
      <c r="A10" s="1"/>
      <c r="B10" s="5"/>
      <c r="C10" s="33"/>
      <c r="D10" s="17" t="s">
        <v>10</v>
      </c>
      <c r="E10" s="24">
        <v>4022</v>
      </c>
      <c r="F10" s="24">
        <v>4022</v>
      </c>
      <c r="G10" s="24">
        <v>4043</v>
      </c>
      <c r="H10" s="24">
        <v>4066</v>
      </c>
      <c r="I10" s="24">
        <v>4072</v>
      </c>
      <c r="J10" s="24">
        <v>4087</v>
      </c>
      <c r="K10" s="24">
        <f t="shared" si="0"/>
        <v>4090</v>
      </c>
      <c r="L10" s="24">
        <f t="shared" si="0"/>
        <v>4109</v>
      </c>
      <c r="M10" s="24">
        <f t="shared" si="0"/>
        <v>4130</v>
      </c>
      <c r="N10" s="27"/>
    </row>
    <row r="11" spans="1:14">
      <c r="A11" s="1"/>
      <c r="B11" s="6" t="s">
        <v>14</v>
      </c>
      <c r="C11" s="31" t="s">
        <v>15</v>
      </c>
      <c r="D11" s="16" t="s">
        <v>9</v>
      </c>
      <c r="E11" s="13">
        <v>956</v>
      </c>
      <c r="F11" s="13">
        <v>1046</v>
      </c>
      <c r="G11" s="13">
        <v>1173</v>
      </c>
      <c r="H11" s="13">
        <v>1270</v>
      </c>
      <c r="I11" s="13">
        <v>1363</v>
      </c>
      <c r="J11" s="13">
        <v>1428</v>
      </c>
      <c r="K11" s="13">
        <v>1517</v>
      </c>
      <c r="L11" s="13">
        <v>1633</v>
      </c>
      <c r="M11" s="13">
        <v>1733</v>
      </c>
      <c r="N11" s="27"/>
    </row>
    <row r="12" spans="1:14">
      <c r="A12" s="1"/>
      <c r="B12" s="5"/>
      <c r="C12" s="32"/>
      <c r="D12" s="21" t="s">
        <v>10</v>
      </c>
      <c r="E12" s="12">
        <v>52</v>
      </c>
      <c r="F12" s="12">
        <v>57</v>
      </c>
      <c r="G12" s="12">
        <v>63</v>
      </c>
      <c r="H12" s="12">
        <v>65</v>
      </c>
      <c r="I12" s="12">
        <v>72</v>
      </c>
      <c r="J12" s="12">
        <v>74</v>
      </c>
      <c r="K12" s="12">
        <v>79</v>
      </c>
      <c r="L12" s="12">
        <v>80</v>
      </c>
      <c r="M12" s="12">
        <v>83</v>
      </c>
      <c r="N12" s="27"/>
    </row>
    <row r="13" spans="1:14">
      <c r="A13" s="1"/>
      <c r="B13" s="5"/>
      <c r="C13" s="34" t="s">
        <v>16</v>
      </c>
      <c r="D13" s="16" t="s">
        <v>9</v>
      </c>
      <c r="E13" s="13">
        <v>2474</v>
      </c>
      <c r="F13" s="13">
        <v>2542</v>
      </c>
      <c r="G13" s="13">
        <v>2642</v>
      </c>
      <c r="H13" s="13">
        <v>2691</v>
      </c>
      <c r="I13" s="13">
        <v>2747</v>
      </c>
      <c r="J13" s="13">
        <v>2814</v>
      </c>
      <c r="K13" s="13">
        <v>2868</v>
      </c>
      <c r="L13" s="13">
        <v>2910</v>
      </c>
      <c r="M13" s="13">
        <v>2966</v>
      </c>
      <c r="N13" s="27"/>
    </row>
    <row r="14" spans="1:14">
      <c r="A14" s="1"/>
      <c r="B14" s="5"/>
      <c r="C14" s="34"/>
      <c r="D14" s="21" t="s">
        <v>10</v>
      </c>
      <c r="E14" s="12">
        <v>231</v>
      </c>
      <c r="F14" s="12">
        <v>238</v>
      </c>
      <c r="G14" s="12">
        <v>248</v>
      </c>
      <c r="H14" s="12">
        <v>248</v>
      </c>
      <c r="I14" s="12">
        <v>250</v>
      </c>
      <c r="J14" s="12">
        <v>255</v>
      </c>
      <c r="K14" s="12">
        <v>260</v>
      </c>
      <c r="L14" s="12">
        <v>264</v>
      </c>
      <c r="M14" s="12">
        <v>270</v>
      </c>
      <c r="N14" s="27"/>
    </row>
    <row r="15" spans="1:14">
      <c r="A15" s="1"/>
      <c r="B15" s="5"/>
      <c r="C15" s="34" t="s">
        <v>17</v>
      </c>
      <c r="D15" s="16" t="s">
        <v>9</v>
      </c>
      <c r="E15" s="13">
        <v>7699</v>
      </c>
      <c r="F15" s="13">
        <v>8507</v>
      </c>
      <c r="G15" s="13">
        <v>9424</v>
      </c>
      <c r="H15" s="13">
        <v>10463</v>
      </c>
      <c r="I15" s="13">
        <v>11596</v>
      </c>
      <c r="J15" s="13">
        <v>12531</v>
      </c>
      <c r="K15" s="13">
        <v>13233</v>
      </c>
      <c r="L15" s="13">
        <v>13699</v>
      </c>
      <c r="M15" s="13">
        <v>14310</v>
      </c>
      <c r="N15" s="27"/>
    </row>
    <row r="16" spans="1:14">
      <c r="A16" s="1"/>
      <c r="B16" s="5"/>
      <c r="C16" s="34"/>
      <c r="D16" s="17" t="s">
        <v>10</v>
      </c>
      <c r="E16" s="15">
        <v>107</v>
      </c>
      <c r="F16" s="15">
        <v>122</v>
      </c>
      <c r="G16" s="15">
        <v>137</v>
      </c>
      <c r="H16" s="15">
        <v>145</v>
      </c>
      <c r="I16" s="15">
        <v>155</v>
      </c>
      <c r="J16" s="15">
        <v>188</v>
      </c>
      <c r="K16" s="15">
        <v>195</v>
      </c>
      <c r="L16" s="15">
        <v>205</v>
      </c>
      <c r="M16" s="15">
        <v>212</v>
      </c>
      <c r="N16" s="27"/>
    </row>
    <row r="17" spans="1:14">
      <c r="A17" s="1"/>
      <c r="B17" s="5"/>
      <c r="C17" s="32" t="s">
        <v>18</v>
      </c>
      <c r="D17" s="16" t="s">
        <v>9</v>
      </c>
      <c r="E17" s="13">
        <v>53033</v>
      </c>
      <c r="F17" s="13">
        <v>53237</v>
      </c>
      <c r="G17" s="13">
        <v>53467</v>
      </c>
      <c r="H17" s="13">
        <v>53736</v>
      </c>
      <c r="I17" s="13">
        <v>53935</v>
      </c>
      <c r="J17" s="13">
        <v>54194</v>
      </c>
      <c r="K17" s="13">
        <v>54454</v>
      </c>
      <c r="L17" s="13">
        <v>54759</v>
      </c>
      <c r="M17" s="13">
        <v>54978</v>
      </c>
      <c r="N17" s="27"/>
    </row>
    <row r="18" spans="1:14">
      <c r="A18" s="1"/>
      <c r="B18" s="5"/>
      <c r="C18" s="33"/>
      <c r="D18" s="17" t="s">
        <v>10</v>
      </c>
      <c r="E18" s="15">
        <v>6880</v>
      </c>
      <c r="F18" s="15">
        <v>6879</v>
      </c>
      <c r="G18" s="15">
        <v>6891</v>
      </c>
      <c r="H18" s="15">
        <v>6934</v>
      </c>
      <c r="I18" s="15">
        <v>6967</v>
      </c>
      <c r="J18" s="15">
        <v>6983</v>
      </c>
      <c r="K18" s="15">
        <v>7002</v>
      </c>
      <c r="L18" s="15">
        <v>7016</v>
      </c>
      <c r="M18" s="15">
        <v>7025</v>
      </c>
      <c r="N18" s="27"/>
    </row>
    <row r="19" spans="1:14">
      <c r="A19" s="1"/>
      <c r="B19" s="5"/>
      <c r="C19" s="31" t="s">
        <v>13</v>
      </c>
      <c r="D19" s="16" t="s">
        <v>9</v>
      </c>
      <c r="E19" s="23">
        <v>64162</v>
      </c>
      <c r="F19" s="23">
        <v>65332</v>
      </c>
      <c r="G19" s="23">
        <v>66706</v>
      </c>
      <c r="H19" s="23">
        <v>68160</v>
      </c>
      <c r="I19" s="23">
        <v>69641</v>
      </c>
      <c r="J19" s="23">
        <v>70967</v>
      </c>
      <c r="K19" s="24">
        <f t="shared" ref="K19:M20" si="1">K11+K13+K15+K17</f>
        <v>72072</v>
      </c>
      <c r="L19" s="24">
        <f t="shared" si="1"/>
        <v>73001</v>
      </c>
      <c r="M19" s="24">
        <f t="shared" si="1"/>
        <v>73987</v>
      </c>
      <c r="N19" s="27"/>
    </row>
    <row r="20" spans="1:14">
      <c r="A20" s="1"/>
      <c r="B20" s="5"/>
      <c r="C20" s="33"/>
      <c r="D20" s="17" t="s">
        <v>10</v>
      </c>
      <c r="E20" s="24">
        <v>7270</v>
      </c>
      <c r="F20" s="24">
        <v>7296</v>
      </c>
      <c r="G20" s="24">
        <v>7339</v>
      </c>
      <c r="H20" s="24">
        <v>7392</v>
      </c>
      <c r="I20" s="24">
        <v>7444</v>
      </c>
      <c r="J20" s="24">
        <v>7500</v>
      </c>
      <c r="K20" s="24">
        <f t="shared" si="1"/>
        <v>7536</v>
      </c>
      <c r="L20" s="24">
        <f t="shared" si="1"/>
        <v>7565</v>
      </c>
      <c r="M20" s="24">
        <f t="shared" si="1"/>
        <v>7590</v>
      </c>
      <c r="N20" s="27"/>
    </row>
    <row r="21" spans="1:14">
      <c r="A21" s="1"/>
      <c r="B21" s="6" t="s">
        <v>19</v>
      </c>
      <c r="C21" s="31" t="s">
        <v>20</v>
      </c>
      <c r="D21" s="16" t="s">
        <v>9</v>
      </c>
      <c r="E21" s="13">
        <v>49065</v>
      </c>
      <c r="F21" s="13">
        <v>50957</v>
      </c>
      <c r="G21" s="13">
        <v>52731</v>
      </c>
      <c r="H21" s="13">
        <v>55105</v>
      </c>
      <c r="I21" s="13">
        <v>56796</v>
      </c>
      <c r="J21" s="13">
        <v>59265</v>
      </c>
      <c r="K21" s="13">
        <v>61276</v>
      </c>
      <c r="L21" s="13">
        <v>62639</v>
      </c>
      <c r="M21" s="13">
        <v>64639</v>
      </c>
      <c r="N21" s="27"/>
    </row>
    <row r="22" spans="1:14">
      <c r="A22" s="1"/>
      <c r="B22" s="5"/>
      <c r="C22" s="32"/>
      <c r="D22" s="17" t="s">
        <v>10</v>
      </c>
      <c r="E22" s="15">
        <v>2043</v>
      </c>
      <c r="F22" s="15">
        <v>2060</v>
      </c>
      <c r="G22" s="15">
        <v>2117</v>
      </c>
      <c r="H22" s="15">
        <v>2131</v>
      </c>
      <c r="I22" s="15">
        <v>2149</v>
      </c>
      <c r="J22" s="15">
        <v>2190</v>
      </c>
      <c r="K22" s="15">
        <v>2208</v>
      </c>
      <c r="L22" s="15">
        <v>2229</v>
      </c>
      <c r="M22" s="15">
        <v>2246</v>
      </c>
      <c r="N22" s="27"/>
    </row>
    <row r="23" spans="1:14">
      <c r="A23" s="1"/>
      <c r="B23" s="5"/>
      <c r="C23" s="34" t="s">
        <v>21</v>
      </c>
      <c r="D23" s="16" t="s">
        <v>9</v>
      </c>
      <c r="E23" s="13">
        <v>324823</v>
      </c>
      <c r="F23" s="13">
        <v>330194</v>
      </c>
      <c r="G23" s="13">
        <v>335712</v>
      </c>
      <c r="H23" s="13">
        <v>340780</v>
      </c>
      <c r="I23" s="13">
        <v>346132</v>
      </c>
      <c r="J23" s="13">
        <v>351347</v>
      </c>
      <c r="K23" s="13">
        <v>356775</v>
      </c>
      <c r="L23" s="13">
        <v>361113</v>
      </c>
      <c r="M23" s="13">
        <v>367084</v>
      </c>
      <c r="N23" s="27"/>
    </row>
    <row r="24" spans="1:14">
      <c r="A24" s="1"/>
      <c r="B24" s="5"/>
      <c r="C24" s="34"/>
      <c r="D24" s="17" t="s">
        <v>10</v>
      </c>
      <c r="E24" s="15">
        <v>36761</v>
      </c>
      <c r="F24" s="15">
        <v>37155</v>
      </c>
      <c r="G24" s="15">
        <v>37491</v>
      </c>
      <c r="H24" s="15">
        <v>37846</v>
      </c>
      <c r="I24" s="15">
        <v>38303</v>
      </c>
      <c r="J24" s="15">
        <v>38671</v>
      </c>
      <c r="K24" s="15">
        <v>38986</v>
      </c>
      <c r="L24" s="15">
        <v>39262</v>
      </c>
      <c r="M24" s="15">
        <v>39501</v>
      </c>
      <c r="N24" s="27"/>
    </row>
    <row r="25" spans="1:14">
      <c r="A25" s="1"/>
      <c r="B25" s="5"/>
      <c r="C25" s="34" t="s">
        <v>22</v>
      </c>
      <c r="D25" s="16" t="s">
        <v>9</v>
      </c>
      <c r="E25" s="13">
        <v>130182</v>
      </c>
      <c r="F25" s="13">
        <v>131591</v>
      </c>
      <c r="G25" s="13">
        <v>132913</v>
      </c>
      <c r="H25" s="13">
        <v>134110</v>
      </c>
      <c r="I25" s="13">
        <v>135410</v>
      </c>
      <c r="J25" s="13">
        <v>136552</v>
      </c>
      <c r="K25" s="13">
        <v>137540</v>
      </c>
      <c r="L25" s="13">
        <v>138242</v>
      </c>
      <c r="M25" s="13">
        <v>139144</v>
      </c>
      <c r="N25" s="27"/>
    </row>
    <row r="26" spans="1:14">
      <c r="A26" s="1"/>
      <c r="B26" s="5"/>
      <c r="C26" s="34"/>
      <c r="D26" s="17" t="s">
        <v>10</v>
      </c>
      <c r="E26" s="15">
        <v>4319</v>
      </c>
      <c r="F26" s="15">
        <v>4323</v>
      </c>
      <c r="G26" s="15">
        <v>4329</v>
      </c>
      <c r="H26" s="15">
        <v>4330</v>
      </c>
      <c r="I26" s="15">
        <v>4334</v>
      </c>
      <c r="J26" s="15">
        <v>4337</v>
      </c>
      <c r="K26" s="15">
        <v>4342</v>
      </c>
      <c r="L26" s="15">
        <v>4348</v>
      </c>
      <c r="M26" s="15">
        <v>4359</v>
      </c>
      <c r="N26" s="27"/>
    </row>
    <row r="27" spans="1:14">
      <c r="A27" s="1"/>
      <c r="B27" s="5"/>
      <c r="C27" s="32" t="s">
        <v>23</v>
      </c>
      <c r="D27" s="16" t="s">
        <v>9</v>
      </c>
      <c r="E27" s="13">
        <v>253241</v>
      </c>
      <c r="F27" s="13">
        <v>253339</v>
      </c>
      <c r="G27" s="13">
        <v>253440</v>
      </c>
      <c r="H27" s="13">
        <v>253550</v>
      </c>
      <c r="I27" s="13">
        <v>253664</v>
      </c>
      <c r="J27" s="13">
        <v>253778</v>
      </c>
      <c r="K27" s="13">
        <v>253875</v>
      </c>
      <c r="L27" s="13">
        <v>253927</v>
      </c>
      <c r="M27" s="13">
        <v>254010</v>
      </c>
      <c r="N27" s="27"/>
    </row>
    <row r="28" spans="1:14">
      <c r="A28" s="1"/>
      <c r="B28" s="5"/>
      <c r="C28" s="33"/>
      <c r="D28" s="17" t="s">
        <v>10</v>
      </c>
      <c r="E28" s="15">
        <v>22243</v>
      </c>
      <c r="F28" s="15">
        <v>22240</v>
      </c>
      <c r="G28" s="15">
        <v>22243</v>
      </c>
      <c r="H28" s="15">
        <v>22247</v>
      </c>
      <c r="I28" s="15">
        <v>22249</v>
      </c>
      <c r="J28" s="15">
        <v>22251</v>
      </c>
      <c r="K28" s="15">
        <v>22254</v>
      </c>
      <c r="L28" s="15">
        <v>22255</v>
      </c>
      <c r="M28" s="15">
        <v>22259</v>
      </c>
      <c r="N28" s="27"/>
    </row>
    <row r="29" spans="1:14">
      <c r="A29" s="1"/>
      <c r="B29" s="5"/>
      <c r="C29" s="31" t="s">
        <v>13</v>
      </c>
      <c r="D29" s="16" t="s">
        <v>9</v>
      </c>
      <c r="E29" s="23">
        <v>757311</v>
      </c>
      <c r="F29" s="23">
        <v>766081</v>
      </c>
      <c r="G29" s="23">
        <v>774796</v>
      </c>
      <c r="H29" s="23">
        <v>783545</v>
      </c>
      <c r="I29" s="23">
        <v>792002</v>
      </c>
      <c r="J29" s="23">
        <v>800942</v>
      </c>
      <c r="K29" s="24">
        <f t="shared" ref="K29:M30" si="2">K21+K23+K25+K27</f>
        <v>809466</v>
      </c>
      <c r="L29" s="24">
        <f t="shared" si="2"/>
        <v>815921</v>
      </c>
      <c r="M29" s="24">
        <f t="shared" si="2"/>
        <v>824877</v>
      </c>
      <c r="N29" s="27"/>
    </row>
    <row r="30" spans="1:14">
      <c r="A30" s="1"/>
      <c r="B30" s="5"/>
      <c r="C30" s="33"/>
      <c r="D30" s="17" t="s">
        <v>10</v>
      </c>
      <c r="E30" s="24">
        <v>65366</v>
      </c>
      <c r="F30" s="24">
        <v>65778</v>
      </c>
      <c r="G30" s="24">
        <v>66180</v>
      </c>
      <c r="H30" s="24">
        <v>66554</v>
      </c>
      <c r="I30" s="24">
        <v>67035</v>
      </c>
      <c r="J30" s="24">
        <v>67449</v>
      </c>
      <c r="K30" s="24">
        <f t="shared" si="2"/>
        <v>67790</v>
      </c>
      <c r="L30" s="24">
        <f t="shared" si="2"/>
        <v>68094</v>
      </c>
      <c r="M30" s="24">
        <f t="shared" si="2"/>
        <v>68365</v>
      </c>
      <c r="N30" s="27"/>
    </row>
    <row r="31" spans="1:14">
      <c r="A31" s="1"/>
      <c r="B31" s="6" t="s">
        <v>24</v>
      </c>
      <c r="C31" s="31" t="s">
        <v>25</v>
      </c>
      <c r="D31" s="16" t="s">
        <v>9</v>
      </c>
      <c r="E31" s="13">
        <v>51474</v>
      </c>
      <c r="F31" s="13">
        <v>52763</v>
      </c>
      <c r="G31" s="13">
        <v>53987</v>
      </c>
      <c r="H31" s="13">
        <v>55493</v>
      </c>
      <c r="I31" s="13">
        <v>56979</v>
      </c>
      <c r="J31" s="13">
        <v>58610</v>
      </c>
      <c r="K31" s="13">
        <v>60359</v>
      </c>
      <c r="L31" s="13">
        <v>62189</v>
      </c>
      <c r="M31" s="13">
        <v>63861</v>
      </c>
      <c r="N31" s="27"/>
    </row>
    <row r="32" spans="1:14">
      <c r="A32" s="1"/>
      <c r="B32" s="5"/>
      <c r="C32" s="32"/>
      <c r="D32" s="17" t="s">
        <v>10</v>
      </c>
      <c r="E32" s="15">
        <v>1853</v>
      </c>
      <c r="F32" s="15">
        <v>1910</v>
      </c>
      <c r="G32" s="15">
        <v>1951</v>
      </c>
      <c r="H32" s="15">
        <v>2019</v>
      </c>
      <c r="I32" s="15">
        <v>2058</v>
      </c>
      <c r="J32" s="15">
        <v>2109</v>
      </c>
      <c r="K32" s="15">
        <v>2162</v>
      </c>
      <c r="L32" s="15">
        <v>2234</v>
      </c>
      <c r="M32" s="15">
        <v>2286</v>
      </c>
      <c r="N32" s="27"/>
    </row>
    <row r="33" spans="1:14">
      <c r="A33" s="1"/>
      <c r="B33" s="5"/>
      <c r="C33" s="31" t="s">
        <v>26</v>
      </c>
      <c r="D33" s="16" t="s">
        <v>9</v>
      </c>
      <c r="E33" s="13">
        <v>76892</v>
      </c>
      <c r="F33" s="13">
        <v>78800</v>
      </c>
      <c r="G33" s="13">
        <v>80714</v>
      </c>
      <c r="H33" s="13">
        <v>82819</v>
      </c>
      <c r="I33" s="13">
        <v>84666</v>
      </c>
      <c r="J33" s="13">
        <v>86995</v>
      </c>
      <c r="K33" s="13">
        <v>89082</v>
      </c>
      <c r="L33" s="13">
        <v>90728</v>
      </c>
      <c r="M33" s="13">
        <v>92711</v>
      </c>
      <c r="N33" s="27"/>
    </row>
    <row r="34" spans="1:14">
      <c r="A34" s="1"/>
      <c r="B34" s="5"/>
      <c r="C34" s="33"/>
      <c r="D34" s="17" t="s">
        <v>10</v>
      </c>
      <c r="E34" s="15">
        <v>5619</v>
      </c>
      <c r="F34" s="15">
        <v>5813</v>
      </c>
      <c r="G34" s="15">
        <v>5989</v>
      </c>
      <c r="H34" s="15">
        <v>6213</v>
      </c>
      <c r="I34" s="15">
        <v>6400</v>
      </c>
      <c r="J34" s="15">
        <v>6607</v>
      </c>
      <c r="K34" s="15">
        <v>6830</v>
      </c>
      <c r="L34" s="15">
        <v>6855</v>
      </c>
      <c r="M34" s="15">
        <v>7139</v>
      </c>
      <c r="N34" s="27"/>
    </row>
    <row r="35" spans="1:14">
      <c r="A35" s="1"/>
      <c r="B35" s="5"/>
      <c r="C35" s="31" t="s">
        <v>13</v>
      </c>
      <c r="D35" s="16" t="s">
        <v>9</v>
      </c>
      <c r="E35" s="23">
        <v>128366</v>
      </c>
      <c r="F35" s="23">
        <v>131563</v>
      </c>
      <c r="G35" s="23">
        <v>134701</v>
      </c>
      <c r="H35" s="23">
        <v>138312</v>
      </c>
      <c r="I35" s="23">
        <v>141645</v>
      </c>
      <c r="J35" s="23">
        <v>145605</v>
      </c>
      <c r="K35" s="25">
        <f t="shared" ref="K35:M36" si="3">K31+K33</f>
        <v>149441</v>
      </c>
      <c r="L35" s="25">
        <f t="shared" si="3"/>
        <v>152917</v>
      </c>
      <c r="M35" s="25">
        <f t="shared" si="3"/>
        <v>156572</v>
      </c>
      <c r="N35" s="27"/>
    </row>
    <row r="36" spans="1:14">
      <c r="A36" s="1"/>
      <c r="B36" s="5"/>
      <c r="C36" s="33"/>
      <c r="D36" s="21" t="s">
        <v>10</v>
      </c>
      <c r="E36" s="25">
        <v>7472</v>
      </c>
      <c r="F36" s="25">
        <v>7723</v>
      </c>
      <c r="G36" s="25">
        <v>7940</v>
      </c>
      <c r="H36" s="25">
        <v>8232</v>
      </c>
      <c r="I36" s="25">
        <v>8458</v>
      </c>
      <c r="J36" s="25">
        <v>8716</v>
      </c>
      <c r="K36" s="25">
        <f t="shared" si="3"/>
        <v>8992</v>
      </c>
      <c r="L36" s="25">
        <f t="shared" si="3"/>
        <v>9089</v>
      </c>
      <c r="M36" s="25">
        <f t="shared" si="3"/>
        <v>9425</v>
      </c>
      <c r="N36" s="27"/>
    </row>
    <row r="37" spans="1:14">
      <c r="A37" s="1"/>
      <c r="B37" s="6" t="s">
        <v>27</v>
      </c>
      <c r="C37" s="31" t="s">
        <v>28</v>
      </c>
      <c r="D37" s="26" t="s">
        <v>9</v>
      </c>
      <c r="E37" s="14">
        <v>39549</v>
      </c>
      <c r="F37" s="14">
        <v>40989</v>
      </c>
      <c r="G37" s="14">
        <v>42537</v>
      </c>
      <c r="H37" s="14">
        <v>43896</v>
      </c>
      <c r="I37" s="14">
        <v>45177</v>
      </c>
      <c r="J37" s="14">
        <v>46608</v>
      </c>
      <c r="K37" s="14">
        <v>48292</v>
      </c>
      <c r="L37" s="14">
        <v>49770</v>
      </c>
      <c r="M37" s="14">
        <v>51706</v>
      </c>
      <c r="N37" s="2"/>
    </row>
    <row r="38" spans="1:14">
      <c r="A38" s="1"/>
      <c r="B38" s="5"/>
      <c r="C38" s="32"/>
      <c r="D38" s="21" t="s">
        <v>10</v>
      </c>
      <c r="E38" s="12">
        <v>2032</v>
      </c>
      <c r="F38" s="12">
        <v>2087</v>
      </c>
      <c r="G38" s="12">
        <v>2150</v>
      </c>
      <c r="H38" s="12">
        <v>2231</v>
      </c>
      <c r="I38" s="12">
        <v>2294</v>
      </c>
      <c r="J38" s="12">
        <v>2349</v>
      </c>
      <c r="K38" s="12">
        <v>2420</v>
      </c>
      <c r="L38" s="12">
        <v>2478</v>
      </c>
      <c r="M38" s="12">
        <v>2544</v>
      </c>
      <c r="N38" s="2"/>
    </row>
    <row r="39" spans="1:14">
      <c r="A39" s="1"/>
      <c r="B39" s="5"/>
      <c r="C39" s="31" t="s">
        <v>29</v>
      </c>
      <c r="D39" s="16" t="s">
        <v>9</v>
      </c>
      <c r="E39" s="13">
        <v>32334</v>
      </c>
      <c r="F39" s="13">
        <v>32753</v>
      </c>
      <c r="G39" s="13">
        <v>33124</v>
      </c>
      <c r="H39" s="13">
        <v>33420</v>
      </c>
      <c r="I39" s="13">
        <v>33731</v>
      </c>
      <c r="J39" s="13">
        <v>34049</v>
      </c>
      <c r="K39" s="13">
        <v>34445</v>
      </c>
      <c r="L39" s="13">
        <v>34739</v>
      </c>
      <c r="M39" s="13">
        <v>35029</v>
      </c>
      <c r="N39" s="2"/>
    </row>
    <row r="40" spans="1:14">
      <c r="A40" s="1"/>
      <c r="B40" s="5"/>
      <c r="C40" s="33"/>
      <c r="D40" s="17" t="s">
        <v>10</v>
      </c>
      <c r="E40" s="15">
        <v>2059</v>
      </c>
      <c r="F40" s="15">
        <v>2081</v>
      </c>
      <c r="G40" s="15">
        <v>2103</v>
      </c>
      <c r="H40" s="15">
        <v>2116</v>
      </c>
      <c r="I40" s="15">
        <v>2129</v>
      </c>
      <c r="J40" s="15">
        <v>2145</v>
      </c>
      <c r="K40" s="15">
        <v>2157</v>
      </c>
      <c r="L40" s="15">
        <v>2173</v>
      </c>
      <c r="M40" s="15">
        <v>2187</v>
      </c>
      <c r="N40" s="2"/>
    </row>
    <row r="41" spans="1:14">
      <c r="A41" s="1"/>
      <c r="B41" s="5"/>
      <c r="C41" s="32" t="s">
        <v>13</v>
      </c>
      <c r="D41" s="16" t="s">
        <v>9</v>
      </c>
      <c r="E41" s="23">
        <v>71883</v>
      </c>
      <c r="F41" s="23">
        <v>73742</v>
      </c>
      <c r="G41" s="23">
        <v>75661</v>
      </c>
      <c r="H41" s="23">
        <v>77316</v>
      </c>
      <c r="I41" s="23">
        <v>78908</v>
      </c>
      <c r="J41" s="23">
        <v>80657</v>
      </c>
      <c r="K41" s="24">
        <f t="shared" ref="K41:M42" si="4">K37+K39</f>
        <v>82737</v>
      </c>
      <c r="L41" s="24">
        <f t="shared" si="4"/>
        <v>84509</v>
      </c>
      <c r="M41" s="24">
        <f t="shared" si="4"/>
        <v>86735</v>
      </c>
      <c r="N41" s="2"/>
    </row>
    <row r="42" spans="1:14">
      <c r="A42" s="1"/>
      <c r="B42" s="5"/>
      <c r="C42" s="33"/>
      <c r="D42" s="17" t="s">
        <v>10</v>
      </c>
      <c r="E42" s="24">
        <v>4091</v>
      </c>
      <c r="F42" s="24">
        <v>4168</v>
      </c>
      <c r="G42" s="24">
        <v>4253</v>
      </c>
      <c r="H42" s="24">
        <v>4347</v>
      </c>
      <c r="I42" s="24">
        <v>4423</v>
      </c>
      <c r="J42" s="24">
        <v>4494</v>
      </c>
      <c r="K42" s="24">
        <f t="shared" si="4"/>
        <v>4577</v>
      </c>
      <c r="L42" s="24">
        <f t="shared" si="4"/>
        <v>4651</v>
      </c>
      <c r="M42" s="24">
        <f t="shared" si="4"/>
        <v>4731</v>
      </c>
      <c r="N42" s="2"/>
    </row>
    <row r="43" spans="1:14">
      <c r="A43" s="1"/>
      <c r="B43" s="6" t="s">
        <v>30</v>
      </c>
      <c r="C43" s="31" t="s">
        <v>31</v>
      </c>
      <c r="D43" s="16" t="s">
        <v>9</v>
      </c>
      <c r="E43" s="13">
        <v>196658</v>
      </c>
      <c r="F43" s="13">
        <v>202097</v>
      </c>
      <c r="G43" s="13">
        <v>207312</v>
      </c>
      <c r="H43" s="13">
        <v>211578</v>
      </c>
      <c r="I43" s="13">
        <v>215571</v>
      </c>
      <c r="J43" s="13">
        <v>220729</v>
      </c>
      <c r="K43" s="13">
        <v>226094</v>
      </c>
      <c r="L43" s="13">
        <v>230986</v>
      </c>
      <c r="M43" s="13">
        <v>237018</v>
      </c>
      <c r="N43" s="2"/>
    </row>
    <row r="44" spans="1:14">
      <c r="A44" s="1"/>
      <c r="B44" s="5"/>
      <c r="C44" s="32"/>
      <c r="D44" s="17" t="s">
        <v>10</v>
      </c>
      <c r="E44" s="15">
        <v>10334</v>
      </c>
      <c r="F44" s="15">
        <v>10499</v>
      </c>
      <c r="G44" s="15">
        <v>10662</v>
      </c>
      <c r="H44" s="15">
        <v>10792</v>
      </c>
      <c r="I44" s="15">
        <v>10947</v>
      </c>
      <c r="J44" s="15">
        <v>11123</v>
      </c>
      <c r="K44" s="15">
        <v>11260</v>
      </c>
      <c r="L44" s="15">
        <v>11407</v>
      </c>
      <c r="M44" s="15">
        <v>11584</v>
      </c>
      <c r="N44" s="2"/>
    </row>
    <row r="45" spans="1:14">
      <c r="A45" s="1"/>
      <c r="B45" s="5"/>
      <c r="C45" s="34" t="s">
        <v>32</v>
      </c>
      <c r="D45" s="16" t="s">
        <v>9</v>
      </c>
      <c r="E45" s="13">
        <v>1141538</v>
      </c>
      <c r="F45" s="13">
        <v>1161096</v>
      </c>
      <c r="G45" s="13">
        <v>1181536</v>
      </c>
      <c r="H45" s="13">
        <v>1201625</v>
      </c>
      <c r="I45" s="13">
        <v>1220822</v>
      </c>
      <c r="J45" s="13">
        <v>1240323</v>
      </c>
      <c r="K45" s="13">
        <v>1259262</v>
      </c>
      <c r="L45" s="13">
        <v>1275090</v>
      </c>
      <c r="M45" s="13">
        <v>1293215</v>
      </c>
      <c r="N45" s="2"/>
    </row>
    <row r="46" spans="1:14">
      <c r="A46" s="1"/>
      <c r="B46" s="5"/>
      <c r="C46" s="34"/>
      <c r="D46" s="17" t="s">
        <v>10</v>
      </c>
      <c r="E46" s="15">
        <v>56917</v>
      </c>
      <c r="F46" s="15">
        <v>57778</v>
      </c>
      <c r="G46" s="15">
        <v>58721</v>
      </c>
      <c r="H46" s="15">
        <v>59776</v>
      </c>
      <c r="I46" s="15">
        <v>60745</v>
      </c>
      <c r="J46" s="15">
        <v>61677</v>
      </c>
      <c r="K46" s="15">
        <v>62585</v>
      </c>
      <c r="L46" s="15">
        <v>63393</v>
      </c>
      <c r="M46" s="15">
        <v>64366</v>
      </c>
      <c r="N46" s="2"/>
    </row>
    <row r="47" spans="1:14">
      <c r="A47" s="1"/>
      <c r="B47" s="5"/>
      <c r="C47" s="34" t="s">
        <v>33</v>
      </c>
      <c r="D47" s="16" t="s">
        <v>9</v>
      </c>
      <c r="E47" s="13">
        <v>454802</v>
      </c>
      <c r="F47" s="13">
        <v>477601</v>
      </c>
      <c r="G47" s="13">
        <v>500030</v>
      </c>
      <c r="H47" s="13">
        <v>522500</v>
      </c>
      <c r="I47" s="13">
        <v>545268</v>
      </c>
      <c r="J47" s="13">
        <v>567680</v>
      </c>
      <c r="K47" s="13">
        <v>588988</v>
      </c>
      <c r="L47" s="13">
        <v>607015</v>
      </c>
      <c r="M47" s="13">
        <v>628894</v>
      </c>
      <c r="N47" s="2"/>
    </row>
    <row r="48" spans="1:14">
      <c r="A48" s="1"/>
      <c r="B48" s="5"/>
      <c r="C48" s="34"/>
      <c r="D48" s="17" t="s">
        <v>10</v>
      </c>
      <c r="E48" s="15">
        <v>25402</v>
      </c>
      <c r="F48" s="15">
        <v>26490</v>
      </c>
      <c r="G48" s="15">
        <v>27784</v>
      </c>
      <c r="H48" s="15">
        <v>28966</v>
      </c>
      <c r="I48" s="15">
        <v>30315</v>
      </c>
      <c r="J48" s="15">
        <v>31354</v>
      </c>
      <c r="K48" s="15">
        <v>32696</v>
      </c>
      <c r="L48" s="15">
        <v>33848</v>
      </c>
      <c r="M48" s="15">
        <v>34962</v>
      </c>
      <c r="N48" s="2"/>
    </row>
    <row r="49" spans="1:14">
      <c r="A49" s="1"/>
      <c r="B49" s="5"/>
      <c r="C49" s="32" t="s">
        <v>34</v>
      </c>
      <c r="D49" s="16" t="s">
        <v>9</v>
      </c>
      <c r="E49" s="13">
        <v>11757</v>
      </c>
      <c r="F49" s="13">
        <v>11784</v>
      </c>
      <c r="G49" s="13">
        <v>11815</v>
      </c>
      <c r="H49" s="13">
        <v>11873</v>
      </c>
      <c r="I49" s="13">
        <v>11911</v>
      </c>
      <c r="J49" s="13">
        <v>11939</v>
      </c>
      <c r="K49" s="13">
        <v>11947</v>
      </c>
      <c r="L49" s="13">
        <v>11954</v>
      </c>
      <c r="M49" s="13">
        <v>11962</v>
      </c>
      <c r="N49" s="2"/>
    </row>
    <row r="50" spans="1:14">
      <c r="A50" s="1"/>
      <c r="B50" s="5"/>
      <c r="C50" s="33"/>
      <c r="D50" s="17" t="s">
        <v>10</v>
      </c>
      <c r="E50" s="15">
        <v>1404</v>
      </c>
      <c r="F50" s="15">
        <v>1405</v>
      </c>
      <c r="G50" s="15">
        <v>1409</v>
      </c>
      <c r="H50" s="15">
        <v>1417</v>
      </c>
      <c r="I50" s="15">
        <v>1422</v>
      </c>
      <c r="J50" s="15">
        <v>1423</v>
      </c>
      <c r="K50" s="15">
        <v>1423</v>
      </c>
      <c r="L50" s="15">
        <v>1423</v>
      </c>
      <c r="M50" s="15">
        <v>1423</v>
      </c>
      <c r="N50" s="2"/>
    </row>
    <row r="51" spans="1:14">
      <c r="A51" s="1"/>
      <c r="B51" s="5"/>
      <c r="C51" s="31" t="s">
        <v>13</v>
      </c>
      <c r="D51" s="16" t="s">
        <v>9</v>
      </c>
      <c r="E51" s="23">
        <v>1804755</v>
      </c>
      <c r="F51" s="23">
        <v>1852578</v>
      </c>
      <c r="G51" s="23">
        <v>1900693</v>
      </c>
      <c r="H51" s="23">
        <v>1947576</v>
      </c>
      <c r="I51" s="23">
        <v>1993572</v>
      </c>
      <c r="J51" s="23">
        <v>2040671</v>
      </c>
      <c r="K51" s="24">
        <f t="shared" ref="K51:M52" si="5">K45+K47+K49+K43</f>
        <v>2086291</v>
      </c>
      <c r="L51" s="24">
        <f t="shared" si="5"/>
        <v>2125045</v>
      </c>
      <c r="M51" s="24">
        <f t="shared" si="5"/>
        <v>2171089</v>
      </c>
      <c r="N51" s="2"/>
    </row>
    <row r="52" spans="1:14">
      <c r="A52" s="1"/>
      <c r="B52" s="5"/>
      <c r="C52" s="33"/>
      <c r="D52" s="17" t="s">
        <v>10</v>
      </c>
      <c r="E52" s="24">
        <v>94057</v>
      </c>
      <c r="F52" s="24">
        <v>96172</v>
      </c>
      <c r="G52" s="24">
        <v>98576</v>
      </c>
      <c r="H52" s="24">
        <v>100951</v>
      </c>
      <c r="I52" s="24">
        <v>103429</v>
      </c>
      <c r="J52" s="24">
        <v>105577</v>
      </c>
      <c r="K52" s="24">
        <f t="shared" si="5"/>
        <v>107964</v>
      </c>
      <c r="L52" s="24">
        <f t="shared" si="5"/>
        <v>110071</v>
      </c>
      <c r="M52" s="24">
        <f t="shared" si="5"/>
        <v>112335</v>
      </c>
      <c r="N52" s="28"/>
    </row>
    <row r="53" spans="1:14">
      <c r="A53" s="1"/>
      <c r="B53" s="6" t="s">
        <v>35</v>
      </c>
      <c r="C53" s="31" t="s">
        <v>36</v>
      </c>
      <c r="D53" s="16" t="s">
        <v>9</v>
      </c>
      <c r="E53" s="13">
        <v>30041</v>
      </c>
      <c r="F53" s="13">
        <v>30837</v>
      </c>
      <c r="G53" s="13">
        <v>31544</v>
      </c>
      <c r="H53" s="13">
        <v>32327</v>
      </c>
      <c r="I53" s="13">
        <v>32852</v>
      </c>
      <c r="J53" s="13">
        <v>33495</v>
      </c>
      <c r="K53" s="13">
        <v>34005</v>
      </c>
      <c r="L53" s="13">
        <v>34293</v>
      </c>
      <c r="M53" s="13">
        <v>34698</v>
      </c>
      <c r="N53" s="2"/>
    </row>
    <row r="54" spans="1:14">
      <c r="A54" s="1"/>
      <c r="B54" s="5"/>
      <c r="C54" s="32"/>
      <c r="D54" s="17" t="s">
        <v>10</v>
      </c>
      <c r="E54" s="15">
        <v>1447</v>
      </c>
      <c r="F54" s="15">
        <v>1470</v>
      </c>
      <c r="G54" s="15">
        <v>1493</v>
      </c>
      <c r="H54" s="15">
        <v>1518</v>
      </c>
      <c r="I54" s="15">
        <v>1533</v>
      </c>
      <c r="J54" s="15">
        <v>1551</v>
      </c>
      <c r="K54" s="15">
        <v>1565</v>
      </c>
      <c r="L54" s="15">
        <v>1572</v>
      </c>
      <c r="M54" s="15">
        <v>1584</v>
      </c>
      <c r="N54" s="2"/>
    </row>
    <row r="55" spans="1:14">
      <c r="A55" s="1"/>
      <c r="B55" s="5"/>
      <c r="C55" s="34" t="s">
        <v>37</v>
      </c>
      <c r="D55" s="16" t="s">
        <v>9</v>
      </c>
      <c r="E55" s="13">
        <v>77536</v>
      </c>
      <c r="F55" s="13">
        <v>77973</v>
      </c>
      <c r="G55" s="13">
        <v>78818</v>
      </c>
      <c r="H55" s="13">
        <v>79922</v>
      </c>
      <c r="I55" s="13">
        <v>80830</v>
      </c>
      <c r="J55" s="13">
        <v>81698</v>
      </c>
      <c r="K55" s="13">
        <v>82544</v>
      </c>
      <c r="L55" s="13">
        <v>83475</v>
      </c>
      <c r="M55" s="13">
        <v>84650</v>
      </c>
      <c r="N55" s="2"/>
    </row>
    <row r="56" spans="1:14">
      <c r="A56" s="1"/>
      <c r="B56" s="5"/>
      <c r="C56" s="34"/>
      <c r="D56" s="17" t="s">
        <v>10</v>
      </c>
      <c r="E56" s="15">
        <v>3879</v>
      </c>
      <c r="F56" s="15">
        <v>3892</v>
      </c>
      <c r="G56" s="15">
        <v>3911</v>
      </c>
      <c r="H56" s="15">
        <v>3918</v>
      </c>
      <c r="I56" s="15">
        <v>3938</v>
      </c>
      <c r="J56" s="15">
        <v>3955</v>
      </c>
      <c r="K56" s="15">
        <v>3974</v>
      </c>
      <c r="L56" s="15">
        <v>3982</v>
      </c>
      <c r="M56" s="15">
        <v>4005</v>
      </c>
      <c r="N56" s="2"/>
    </row>
    <row r="57" spans="1:14">
      <c r="A57" s="1"/>
      <c r="B57" s="5"/>
      <c r="C57" s="34" t="s">
        <v>38</v>
      </c>
      <c r="D57" s="16" t="s">
        <v>9</v>
      </c>
      <c r="E57" s="13">
        <v>220624</v>
      </c>
      <c r="F57" s="13">
        <v>226666</v>
      </c>
      <c r="G57" s="13">
        <v>232686</v>
      </c>
      <c r="H57" s="13">
        <v>238765</v>
      </c>
      <c r="I57" s="13">
        <v>244468</v>
      </c>
      <c r="J57" s="13">
        <v>249893</v>
      </c>
      <c r="K57" s="13">
        <v>255283</v>
      </c>
      <c r="L57" s="13">
        <v>260075</v>
      </c>
      <c r="M57" s="13">
        <v>265911</v>
      </c>
      <c r="N57" s="2"/>
    </row>
    <row r="58" spans="1:14">
      <c r="A58" s="1"/>
      <c r="B58" s="5"/>
      <c r="C58" s="34"/>
      <c r="D58" s="17" t="s">
        <v>10</v>
      </c>
      <c r="E58" s="15">
        <v>14882</v>
      </c>
      <c r="F58" s="15">
        <v>15199</v>
      </c>
      <c r="G58" s="15">
        <v>15493</v>
      </c>
      <c r="H58" s="15">
        <v>15826</v>
      </c>
      <c r="I58" s="15">
        <v>16162</v>
      </c>
      <c r="J58" s="15">
        <v>16447</v>
      </c>
      <c r="K58" s="15">
        <v>16806</v>
      </c>
      <c r="L58" s="15">
        <v>17005</v>
      </c>
      <c r="M58" s="15">
        <v>17218</v>
      </c>
      <c r="N58" s="2"/>
    </row>
    <row r="59" spans="1:14">
      <c r="A59" s="1"/>
      <c r="B59" s="5"/>
      <c r="C59" s="34" t="s">
        <v>39</v>
      </c>
      <c r="D59" s="16" t="s">
        <v>9</v>
      </c>
      <c r="E59" s="13">
        <v>3054147</v>
      </c>
      <c r="F59" s="13">
        <v>3067592</v>
      </c>
      <c r="G59" s="13">
        <v>3081923</v>
      </c>
      <c r="H59" s="13">
        <v>3094964</v>
      </c>
      <c r="I59" s="13">
        <v>3108105</v>
      </c>
      <c r="J59" s="13">
        <v>3120290</v>
      </c>
      <c r="K59" s="13">
        <v>3131941</v>
      </c>
      <c r="L59" s="13">
        <v>3140695</v>
      </c>
      <c r="M59" s="13">
        <v>3151932</v>
      </c>
      <c r="N59" s="2"/>
    </row>
    <row r="60" spans="1:14">
      <c r="A60" s="1"/>
      <c r="B60" s="5"/>
      <c r="C60" s="34"/>
      <c r="D60" s="17" t="s">
        <v>10</v>
      </c>
      <c r="E60" s="15">
        <v>182949</v>
      </c>
      <c r="F60" s="15">
        <v>184184</v>
      </c>
      <c r="G60" s="15">
        <v>185589</v>
      </c>
      <c r="H60" s="15">
        <v>186678</v>
      </c>
      <c r="I60" s="15">
        <v>187896</v>
      </c>
      <c r="J60" s="15">
        <v>189083</v>
      </c>
      <c r="K60" s="15">
        <v>190408</v>
      </c>
      <c r="L60" s="15">
        <v>191171</v>
      </c>
      <c r="M60" s="15">
        <v>192053</v>
      </c>
      <c r="N60" s="2"/>
    </row>
    <row r="61" spans="1:14">
      <c r="A61" s="1"/>
      <c r="B61" s="5"/>
      <c r="C61" s="32" t="s">
        <v>13</v>
      </c>
      <c r="D61" s="16" t="s">
        <v>9</v>
      </c>
      <c r="E61" s="23">
        <v>3382348</v>
      </c>
      <c r="F61" s="23">
        <v>3403068</v>
      </c>
      <c r="G61" s="23">
        <v>3424971</v>
      </c>
      <c r="H61" s="23">
        <v>3445978</v>
      </c>
      <c r="I61" s="23">
        <v>3466255</v>
      </c>
      <c r="J61" s="23">
        <v>3485376</v>
      </c>
      <c r="K61" s="24">
        <f t="shared" ref="K61:M62" si="6">K53+K55+K57+K59</f>
        <v>3503773</v>
      </c>
      <c r="L61" s="24">
        <f t="shared" si="6"/>
        <v>3518538</v>
      </c>
      <c r="M61" s="24">
        <f t="shared" si="6"/>
        <v>3537191</v>
      </c>
      <c r="N61" s="2"/>
    </row>
    <row r="62" spans="1:14">
      <c r="A62" s="1"/>
      <c r="B62" s="7"/>
      <c r="C62" s="33"/>
      <c r="D62" s="17" t="s">
        <v>10</v>
      </c>
      <c r="E62" s="24">
        <v>203157</v>
      </c>
      <c r="F62" s="24">
        <v>204745</v>
      </c>
      <c r="G62" s="24">
        <v>206486</v>
      </c>
      <c r="H62" s="24">
        <v>207940</v>
      </c>
      <c r="I62" s="24">
        <v>209529</v>
      </c>
      <c r="J62" s="24">
        <v>211036</v>
      </c>
      <c r="K62" s="24">
        <f t="shared" si="6"/>
        <v>212753</v>
      </c>
      <c r="L62" s="24">
        <f t="shared" si="6"/>
        <v>213730</v>
      </c>
      <c r="M62" s="24">
        <f t="shared" si="6"/>
        <v>214860</v>
      </c>
      <c r="N62" s="2"/>
    </row>
    <row r="63" spans="1:14">
      <c r="A63" s="1"/>
      <c r="B63" s="35" t="s">
        <v>40</v>
      </c>
      <c r="C63" s="36"/>
      <c r="D63" s="16" t="s">
        <v>9</v>
      </c>
      <c r="E63" s="13">
        <v>6272802</v>
      </c>
      <c r="F63" s="13">
        <v>6356463</v>
      </c>
      <c r="G63" s="13">
        <v>6441792</v>
      </c>
      <c r="H63" s="13">
        <v>6525305</v>
      </c>
      <c r="I63" s="13">
        <v>6606572</v>
      </c>
      <c r="J63" s="13">
        <v>6688885</v>
      </c>
      <c r="K63" s="15">
        <f t="shared" ref="K63:M64" si="7">K9+K19+K29+K35+K41+K51+K61</f>
        <v>6768565</v>
      </c>
      <c r="L63" s="15">
        <f t="shared" si="7"/>
        <v>6834857</v>
      </c>
      <c r="M63" s="15">
        <f t="shared" si="7"/>
        <v>6915497</v>
      </c>
      <c r="N63" s="29"/>
    </row>
    <row r="64" spans="1:14">
      <c r="A64" s="1"/>
      <c r="B64" s="37"/>
      <c r="C64" s="38"/>
      <c r="D64" s="17" t="s">
        <v>10</v>
      </c>
      <c r="E64" s="15">
        <v>385435</v>
      </c>
      <c r="F64" s="15">
        <v>389904</v>
      </c>
      <c r="G64" s="15">
        <v>394817</v>
      </c>
      <c r="H64" s="15">
        <v>399482</v>
      </c>
      <c r="I64" s="15">
        <v>404390</v>
      </c>
      <c r="J64" s="15">
        <v>408859</v>
      </c>
      <c r="K64" s="15">
        <f t="shared" si="7"/>
        <v>413702</v>
      </c>
      <c r="L64" s="15">
        <f t="shared" si="7"/>
        <v>417309</v>
      </c>
      <c r="M64" s="15">
        <f t="shared" si="7"/>
        <v>421436</v>
      </c>
      <c r="N64" s="29"/>
    </row>
  </sheetData>
  <mergeCells count="31">
    <mergeCell ref="C3:C4"/>
    <mergeCell ref="C5:C6"/>
    <mergeCell ref="C7:C8"/>
    <mergeCell ref="C9:C10"/>
    <mergeCell ref="B63:C64"/>
    <mergeCell ref="C19:C20"/>
    <mergeCell ref="C17:C18"/>
    <mergeCell ref="C15:C16"/>
    <mergeCell ref="C13:C14"/>
    <mergeCell ref="C11:C12"/>
    <mergeCell ref="C43:C44"/>
    <mergeCell ref="C21:C22"/>
    <mergeCell ref="C23:C24"/>
    <mergeCell ref="C25:C26"/>
    <mergeCell ref="C27:C28"/>
    <mergeCell ref="C29:C30"/>
    <mergeCell ref="C61:C62"/>
    <mergeCell ref="C53:C54"/>
    <mergeCell ref="C55:C56"/>
    <mergeCell ref="C57:C58"/>
    <mergeCell ref="C59:C60"/>
    <mergeCell ref="C41:C42"/>
    <mergeCell ref="C45:C46"/>
    <mergeCell ref="C47:C48"/>
    <mergeCell ref="C49:C50"/>
    <mergeCell ref="C51:C52"/>
    <mergeCell ref="C31:C32"/>
    <mergeCell ref="C33:C34"/>
    <mergeCell ref="C35:C36"/>
    <mergeCell ref="C37:C38"/>
    <mergeCell ref="C39:C40"/>
  </mergeCells>
  <phoneticPr fontId="10"/>
  <pageMargins left="0.7" right="0.7" top="0.75" bottom="0.75" header="0.3" footer="0.3"/>
  <pageSetup paperSize="9" scale="71" orientation="landscape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無線従事者</vt:lpstr>
      <vt:lpstr>無線従事者!Print_Area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2021-09-02T00:58:51Z</dcterms:created>
  <dcterms:modified xsi:type="dcterms:W3CDTF">2022-11-24T01:38:20Z</dcterms:modified>
</cp:coreProperties>
</file>