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2C9DE23-D5A4-40C9-B5C3-8CE3B7FDC195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H19" i="1"/>
  <c r="G19" i="1"/>
  <c r="I19" i="1" l="1"/>
  <c r="S19" i="1"/>
</calcChain>
</file>

<file path=xl/sharedStrings.xml><?xml version="1.0" encoding="utf-8"?>
<sst xmlns="http://schemas.openxmlformats.org/spreadsheetml/2006/main" count="68" uniqueCount="35">
  <si>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</si>
  <si>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</si>
  <si>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</si>
  <si>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五戸町</t>
  </si>
  <si>
    <t>東北町</t>
  </si>
  <si>
    <t>南部町</t>
  </si>
  <si>
    <t>川南町</t>
  </si>
  <si>
    <t>芽室町</t>
  </si>
  <si>
    <t>かつらぎ町</t>
  </si>
  <si>
    <t>南知多町</t>
  </si>
  <si>
    <t>三種町</t>
  </si>
  <si>
    <t>世羅町</t>
  </si>
  <si>
    <t>大山町</t>
  </si>
  <si>
    <t>内子町</t>
  </si>
  <si>
    <t>八雲町</t>
  </si>
  <si>
    <t>四万十町</t>
  </si>
  <si>
    <t>Ⅳ－０　合　計</t>
    <rPh sb="4" eb="5">
      <t>ゴウ</t>
    </rPh>
    <rPh sb="6" eb="7">
      <t>ケイ</t>
    </rPh>
    <phoneticPr fontId="2"/>
  </si>
  <si>
    <t>（人口1万5千以上2万未満、産業構造Ⅱ次･Ⅲ次80％未満の団体）</t>
    <rPh sb="1" eb="3">
      <t>ジンコウ</t>
    </rPh>
    <rPh sb="4" eb="5">
      <t>マン</t>
    </rPh>
    <rPh sb="6" eb="7">
      <t>セン</t>
    </rPh>
    <rPh sb="7" eb="9">
      <t>イジョウ</t>
    </rPh>
    <rPh sb="10" eb="11">
      <t>マン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ミマン</t>
    </rPh>
    <rPh sb="29" eb="31">
      <t>ダンタイ</t>
    </rPh>
    <phoneticPr fontId="2"/>
  </si>
  <si>
    <t>宮崎県</t>
  </si>
  <si>
    <t>青森県</t>
  </si>
  <si>
    <t>北海道</t>
  </si>
  <si>
    <t>和歌山県</t>
  </si>
  <si>
    <t>愛知県</t>
  </si>
  <si>
    <t>秋田県</t>
  </si>
  <si>
    <t>広島県</t>
  </si>
  <si>
    <t>鳥取県</t>
  </si>
  <si>
    <t>愛媛県</t>
  </si>
  <si>
    <t>高知県</t>
  </si>
  <si>
    <t>人口１万
当たり職員数
（普通会計）</t>
  </si>
  <si>
    <t>人口１万
当たり職員数
（一般行政）</t>
  </si>
  <si>
    <t>町村　Ⅳ－０（１３団体）</t>
    <rPh sb="0" eb="2">
      <t>チョウソン</t>
    </rPh>
    <phoneticPr fontId="13"/>
  </si>
  <si>
    <t>面積
(R4.10.1)</t>
  </si>
  <si>
    <t>住基人口
(R4.1.1)</t>
  </si>
  <si>
    <t>普通会計
職員数
（R4.4.1）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</si>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</sst>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2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30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29" t="s">
        <v>17</v>
      </c>
      <c r="C2" s="30"/>
      <c r="D2" s="30"/>
      <c r="E2" s="30"/>
      <c r="F2" s="30"/>
      <c r="G2" s="30"/>
      <c r="H2" s="30"/>
      <c r="I2" s="30"/>
      <c r="J2" s="30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1" t="s">
        <v>0</v>
      </c>
      <c r="D5" s="31"/>
      <c r="E5" s="31"/>
      <c r="F5" s="14" t="s">
        <v>31</v>
      </c>
      <c r="G5" s="14" t="s">
        <v>32</v>
      </c>
      <c r="H5" s="15" t="s">
        <v>33</v>
      </c>
      <c r="I5" s="14" t="s">
        <v>28</v>
      </c>
      <c r="J5" s="4"/>
      <c r="K5" s="2"/>
      <c r="L5" s="3"/>
      <c r="M5" s="31" t="s">
        <v>0</v>
      </c>
      <c r="N5" s="31"/>
      <c r="O5" s="32"/>
      <c r="P5" s="14" t="s">
        <v>31</v>
      </c>
      <c r="Q5" s="14" t="s">
        <v>32</v>
      </c>
      <c r="R5" s="15" t="s">
        <v>34</v>
      </c>
      <c r="S5" s="14" t="s">
        <v>29</v>
      </c>
      <c r="T5" s="4"/>
    </row>
    <row r="6" spans="1:20" ht="16.75" customHeight="1" x14ac:dyDescent="0.2">
      <c r="A6" s="5"/>
      <c r="B6" s="21"/>
      <c r="C6" s="5" t="s">
        <v>19</v>
      </c>
      <c r="D6" s="5"/>
      <c r="E6" s="5" t="s">
        <v>3</v>
      </c>
      <c r="F6" s="6">
        <v>177.67</v>
      </c>
      <c r="G6" s="7">
        <v>16388</v>
      </c>
      <c r="H6" s="7">
        <v>134</v>
      </c>
      <c r="I6" s="6">
        <v>81.77</v>
      </c>
      <c r="J6" s="20"/>
      <c r="L6" s="21"/>
      <c r="M6" s="5" t="s">
        <v>19</v>
      </c>
      <c r="N6" s="5"/>
      <c r="O6" s="5" t="s">
        <v>3</v>
      </c>
      <c r="P6" s="6">
        <v>177.67</v>
      </c>
      <c r="Q6" s="7">
        <v>16388</v>
      </c>
      <c r="R6" s="7">
        <v>110</v>
      </c>
      <c r="S6" s="6">
        <v>67.12</v>
      </c>
      <c r="T6" s="20"/>
    </row>
    <row r="7" spans="1:20" ht="16.75" customHeight="1" x14ac:dyDescent="0.2">
      <c r="A7" s="5"/>
      <c r="B7" s="21"/>
      <c r="C7" s="5" t="s">
        <v>19</v>
      </c>
      <c r="D7" s="5"/>
      <c r="E7" s="5" t="s">
        <v>4</v>
      </c>
      <c r="F7" s="6">
        <v>326.5</v>
      </c>
      <c r="G7" s="7">
        <v>16934</v>
      </c>
      <c r="H7" s="7">
        <v>149</v>
      </c>
      <c r="I7" s="6">
        <v>87.99</v>
      </c>
      <c r="J7" s="20"/>
      <c r="L7" s="21"/>
      <c r="M7" s="5" t="s">
        <v>19</v>
      </c>
      <c r="N7" s="5"/>
      <c r="O7" s="5" t="s">
        <v>4</v>
      </c>
      <c r="P7" s="6">
        <v>326.5</v>
      </c>
      <c r="Q7" s="7">
        <v>16934</v>
      </c>
      <c r="R7" s="7">
        <v>128</v>
      </c>
      <c r="S7" s="6">
        <v>75.59</v>
      </c>
      <c r="T7" s="20"/>
    </row>
    <row r="8" spans="1:20" ht="16.75" customHeight="1" x14ac:dyDescent="0.2">
      <c r="A8" s="5"/>
      <c r="B8" s="21"/>
      <c r="C8" s="5" t="s">
        <v>18</v>
      </c>
      <c r="D8" s="5"/>
      <c r="E8" s="5" t="s">
        <v>6</v>
      </c>
      <c r="F8" s="6">
        <v>90.12</v>
      </c>
      <c r="G8" s="7">
        <v>15284</v>
      </c>
      <c r="H8" s="7">
        <v>141</v>
      </c>
      <c r="I8" s="6">
        <v>92.25</v>
      </c>
      <c r="J8" s="20"/>
      <c r="L8" s="21"/>
      <c r="M8" s="5" t="s">
        <v>18</v>
      </c>
      <c r="N8" s="5"/>
      <c r="O8" s="5" t="s">
        <v>6</v>
      </c>
      <c r="P8" s="6">
        <v>90.12</v>
      </c>
      <c r="Q8" s="7">
        <v>15284</v>
      </c>
      <c r="R8" s="7">
        <v>127</v>
      </c>
      <c r="S8" s="6">
        <v>83.09</v>
      </c>
      <c r="T8" s="20"/>
    </row>
    <row r="9" spans="1:20" ht="16.75" customHeight="1" x14ac:dyDescent="0.2">
      <c r="A9" s="5"/>
      <c r="B9" s="22"/>
      <c r="C9" s="5" t="s">
        <v>19</v>
      </c>
      <c r="D9" s="5"/>
      <c r="E9" s="5" t="s">
        <v>5</v>
      </c>
      <c r="F9" s="6">
        <v>153.12</v>
      </c>
      <c r="G9" s="7">
        <v>17301</v>
      </c>
      <c r="H9" s="7">
        <v>166</v>
      </c>
      <c r="I9" s="6">
        <v>95.95</v>
      </c>
      <c r="J9" s="23"/>
      <c r="L9" s="22"/>
      <c r="M9" s="5" t="s">
        <v>19</v>
      </c>
      <c r="N9" s="5"/>
      <c r="O9" s="5" t="s">
        <v>5</v>
      </c>
      <c r="P9" s="6">
        <v>153.12</v>
      </c>
      <c r="Q9" s="7">
        <v>17301</v>
      </c>
      <c r="R9" s="7">
        <v>138</v>
      </c>
      <c r="S9" s="6">
        <v>79.760000000000005</v>
      </c>
      <c r="T9" s="23"/>
    </row>
    <row r="10" spans="1:20" ht="16.75" customHeight="1" x14ac:dyDescent="0.2">
      <c r="A10" s="5"/>
      <c r="B10" s="22"/>
      <c r="C10" s="5" t="s">
        <v>20</v>
      </c>
      <c r="D10" s="5"/>
      <c r="E10" s="5" t="s">
        <v>7</v>
      </c>
      <c r="F10" s="6">
        <v>513.76</v>
      </c>
      <c r="G10" s="7">
        <v>18181</v>
      </c>
      <c r="H10" s="7">
        <v>180</v>
      </c>
      <c r="I10" s="6">
        <v>99</v>
      </c>
      <c r="J10" s="23"/>
      <c r="L10" s="22"/>
      <c r="M10" s="5" t="s">
        <v>20</v>
      </c>
      <c r="N10" s="5"/>
      <c r="O10" s="5" t="s">
        <v>7</v>
      </c>
      <c r="P10" s="6">
        <v>513.76</v>
      </c>
      <c r="Q10" s="7">
        <v>18181</v>
      </c>
      <c r="R10" s="7">
        <v>159</v>
      </c>
      <c r="S10" s="6">
        <v>87.45</v>
      </c>
      <c r="T10" s="23"/>
    </row>
    <row r="11" spans="1:20" ht="16.75" customHeight="1" x14ac:dyDescent="0.2">
      <c r="A11" s="5"/>
      <c r="B11" s="22"/>
      <c r="C11" s="5" t="s">
        <v>24</v>
      </c>
      <c r="D11" s="5"/>
      <c r="E11" s="5" t="s">
        <v>11</v>
      </c>
      <c r="F11" s="6">
        <v>278.14</v>
      </c>
      <c r="G11" s="7">
        <v>15452</v>
      </c>
      <c r="H11" s="7">
        <v>169</v>
      </c>
      <c r="I11" s="6">
        <v>109.37</v>
      </c>
      <c r="J11" s="23"/>
      <c r="L11" s="22"/>
      <c r="M11" s="5" t="s">
        <v>24</v>
      </c>
      <c r="N11" s="5"/>
      <c r="O11" s="5" t="s">
        <v>11</v>
      </c>
      <c r="P11" s="6">
        <v>278.14</v>
      </c>
      <c r="Q11" s="7">
        <v>15452</v>
      </c>
      <c r="R11" s="7">
        <v>152</v>
      </c>
      <c r="S11" s="6">
        <v>98.37</v>
      </c>
      <c r="T11" s="23"/>
    </row>
    <row r="12" spans="1:20" ht="16.75" customHeight="1" x14ac:dyDescent="0.2">
      <c r="A12" s="5"/>
      <c r="B12" s="22"/>
      <c r="C12" s="5" t="s">
        <v>22</v>
      </c>
      <c r="D12" s="5"/>
      <c r="E12" s="5" t="s">
        <v>9</v>
      </c>
      <c r="F12" s="6">
        <v>38.369999999999997</v>
      </c>
      <c r="G12" s="7">
        <v>16660</v>
      </c>
      <c r="H12" s="7">
        <v>183</v>
      </c>
      <c r="I12" s="6">
        <v>109.84</v>
      </c>
      <c r="J12" s="23"/>
      <c r="L12" s="22"/>
      <c r="M12" s="5" t="s">
        <v>22</v>
      </c>
      <c r="N12" s="5"/>
      <c r="O12" s="5" t="s">
        <v>9</v>
      </c>
      <c r="P12" s="6">
        <v>38.369999999999997</v>
      </c>
      <c r="Q12" s="7">
        <v>16660</v>
      </c>
      <c r="R12" s="7">
        <v>159</v>
      </c>
      <c r="S12" s="6">
        <v>95.44</v>
      </c>
      <c r="T12" s="23"/>
    </row>
    <row r="13" spans="1:20" ht="16.75" customHeight="1" x14ac:dyDescent="0.2">
      <c r="A13" s="5"/>
      <c r="B13" s="22"/>
      <c r="C13" s="5" t="s">
        <v>21</v>
      </c>
      <c r="D13" s="5"/>
      <c r="E13" s="5" t="s">
        <v>8</v>
      </c>
      <c r="F13" s="6">
        <v>151.69</v>
      </c>
      <c r="G13" s="7">
        <v>16137</v>
      </c>
      <c r="H13" s="7">
        <v>178</v>
      </c>
      <c r="I13" s="6">
        <v>110.31</v>
      </c>
      <c r="J13" s="23"/>
      <c r="L13" s="22"/>
      <c r="M13" s="5" t="s">
        <v>21</v>
      </c>
      <c r="N13" s="5"/>
      <c r="O13" s="5" t="s">
        <v>8</v>
      </c>
      <c r="P13" s="6">
        <v>151.69</v>
      </c>
      <c r="Q13" s="7">
        <v>16137</v>
      </c>
      <c r="R13" s="7">
        <v>152</v>
      </c>
      <c r="S13" s="6">
        <v>94.19</v>
      </c>
      <c r="T13" s="23"/>
    </row>
    <row r="14" spans="1:20" ht="16.75" customHeight="1" x14ac:dyDescent="0.2">
      <c r="A14" s="5"/>
      <c r="B14" s="22"/>
      <c r="C14" s="5" t="s">
        <v>23</v>
      </c>
      <c r="D14" s="5"/>
      <c r="E14" s="5" t="s">
        <v>10</v>
      </c>
      <c r="F14" s="6">
        <v>247.98</v>
      </c>
      <c r="G14" s="7">
        <v>15353</v>
      </c>
      <c r="H14" s="7">
        <v>172</v>
      </c>
      <c r="I14" s="6">
        <v>112.03</v>
      </c>
      <c r="J14" s="23"/>
      <c r="L14" s="22"/>
      <c r="M14" s="5" t="s">
        <v>23</v>
      </c>
      <c r="N14" s="5"/>
      <c r="O14" s="5" t="s">
        <v>10</v>
      </c>
      <c r="P14" s="6">
        <v>247.98</v>
      </c>
      <c r="Q14" s="7">
        <v>15353</v>
      </c>
      <c r="R14" s="7">
        <v>149</v>
      </c>
      <c r="S14" s="6">
        <v>97.05</v>
      </c>
      <c r="T14" s="23"/>
    </row>
    <row r="15" spans="1:20" ht="16.75" customHeight="1" x14ac:dyDescent="0.2">
      <c r="A15" s="5"/>
      <c r="B15" s="22"/>
      <c r="C15" s="5" t="s">
        <v>25</v>
      </c>
      <c r="D15" s="5"/>
      <c r="E15" s="5" t="s">
        <v>12</v>
      </c>
      <c r="F15" s="6">
        <v>189.83</v>
      </c>
      <c r="G15" s="7">
        <v>15625</v>
      </c>
      <c r="H15" s="7">
        <v>190</v>
      </c>
      <c r="I15" s="6">
        <v>121.6</v>
      </c>
      <c r="J15" s="23"/>
      <c r="L15" s="22"/>
      <c r="M15" s="5" t="s">
        <v>25</v>
      </c>
      <c r="N15" s="5"/>
      <c r="O15" s="5" t="s">
        <v>12</v>
      </c>
      <c r="P15" s="6">
        <v>189.83</v>
      </c>
      <c r="Q15" s="7">
        <v>15625</v>
      </c>
      <c r="R15" s="7">
        <v>166</v>
      </c>
      <c r="S15" s="6">
        <v>106.24</v>
      </c>
      <c r="T15" s="23"/>
    </row>
    <row r="16" spans="1:20" ht="16.75" customHeight="1" x14ac:dyDescent="0.2">
      <c r="A16" s="5"/>
      <c r="B16" s="22"/>
      <c r="C16" s="5" t="s">
        <v>26</v>
      </c>
      <c r="D16" s="5"/>
      <c r="E16" s="5" t="s">
        <v>13</v>
      </c>
      <c r="F16" s="6">
        <v>299.43</v>
      </c>
      <c r="G16" s="7">
        <v>15758</v>
      </c>
      <c r="H16" s="7">
        <v>226</v>
      </c>
      <c r="I16" s="6">
        <v>143.41999999999999</v>
      </c>
      <c r="J16" s="23"/>
      <c r="L16" s="22"/>
      <c r="M16" s="5" t="s">
        <v>26</v>
      </c>
      <c r="N16" s="5"/>
      <c r="O16" s="5" t="s">
        <v>13</v>
      </c>
      <c r="P16" s="6">
        <v>299.43</v>
      </c>
      <c r="Q16" s="7">
        <v>15758</v>
      </c>
      <c r="R16" s="7">
        <v>175</v>
      </c>
      <c r="S16" s="6">
        <v>111.05</v>
      </c>
      <c r="T16" s="23"/>
    </row>
    <row r="17" spans="1:20" ht="16.75" customHeight="1" x14ac:dyDescent="0.2">
      <c r="A17" s="5"/>
      <c r="B17" s="22"/>
      <c r="C17" s="5" t="s">
        <v>20</v>
      </c>
      <c r="D17" s="5"/>
      <c r="E17" s="5" t="s">
        <v>14</v>
      </c>
      <c r="F17" s="6">
        <v>956.08</v>
      </c>
      <c r="G17" s="7">
        <v>15338</v>
      </c>
      <c r="H17" s="7">
        <v>232</v>
      </c>
      <c r="I17" s="6">
        <v>151.26</v>
      </c>
      <c r="J17" s="23"/>
      <c r="L17" s="22"/>
      <c r="M17" s="5" t="s">
        <v>20</v>
      </c>
      <c r="N17" s="5"/>
      <c r="O17" s="5" t="s">
        <v>14</v>
      </c>
      <c r="P17" s="6">
        <v>956.08</v>
      </c>
      <c r="Q17" s="7">
        <v>15338</v>
      </c>
      <c r="R17" s="7">
        <v>151</v>
      </c>
      <c r="S17" s="6">
        <v>98.45</v>
      </c>
      <c r="T17" s="23"/>
    </row>
    <row r="18" spans="1:20" ht="16.75" customHeight="1" x14ac:dyDescent="0.2">
      <c r="B18" s="22"/>
      <c r="C18" s="5" t="s">
        <v>27</v>
      </c>
      <c r="D18" s="5"/>
      <c r="E18" s="5" t="s">
        <v>15</v>
      </c>
      <c r="F18" s="6">
        <v>642.28</v>
      </c>
      <c r="G18" s="7">
        <v>16107</v>
      </c>
      <c r="H18" s="7">
        <v>252</v>
      </c>
      <c r="I18" s="6">
        <v>156.44999999999999</v>
      </c>
      <c r="J18" s="23"/>
      <c r="L18" s="22"/>
      <c r="M18" s="5" t="s">
        <v>27</v>
      </c>
      <c r="N18" s="5"/>
      <c r="O18" s="5" t="s">
        <v>15</v>
      </c>
      <c r="P18" s="6">
        <v>642.28</v>
      </c>
      <c r="Q18" s="7">
        <v>16107</v>
      </c>
      <c r="R18" s="7">
        <v>224</v>
      </c>
      <c r="S18" s="6">
        <v>139.07</v>
      </c>
      <c r="T18" s="23"/>
    </row>
    <row r="19" spans="1:20" ht="16.75" customHeight="1" x14ac:dyDescent="0.2">
      <c r="B19" s="24"/>
      <c r="C19" s="28" t="s">
        <v>16</v>
      </c>
      <c r="D19" s="28"/>
      <c r="E19" s="28"/>
      <c r="F19" s="25"/>
      <c r="G19" s="26">
        <f>SUM(G6:G18)</f>
        <v>210518</v>
      </c>
      <c r="H19" s="26">
        <f>SUM(H6:H18)</f>
        <v>2372</v>
      </c>
      <c r="I19" s="25">
        <f>H19/G19*10000</f>
        <v>112.6744506408003</v>
      </c>
      <c r="J19" s="27"/>
      <c r="L19" s="24"/>
      <c r="M19" s="28" t="s">
        <v>16</v>
      </c>
      <c r="N19" s="28"/>
      <c r="O19" s="28"/>
      <c r="P19" s="25"/>
      <c r="Q19" s="26">
        <f>SUM(Q6:Q18)</f>
        <v>210518</v>
      </c>
      <c r="R19" s="26">
        <f>SUM(R6:R18)</f>
        <v>1990</v>
      </c>
      <c r="S19" s="25">
        <f>R19/Q19*10000</f>
        <v>94.528733884988469</v>
      </c>
      <c r="T19" s="27"/>
    </row>
    <row r="20" spans="1:20" ht="16.75" customHeight="1" x14ac:dyDescent="0.2"/>
    <row r="21" spans="1:20" ht="16.75" customHeight="1" x14ac:dyDescent="0.2"/>
    <row r="22" spans="1:20" ht="16.75" customHeight="1" x14ac:dyDescent="0.2"/>
    <row r="23" spans="1:20" ht="16.75" customHeight="1" x14ac:dyDescent="0.2"/>
    <row r="24" spans="1:20" ht="16.75" customHeight="1" x14ac:dyDescent="0.2"/>
    <row r="25" spans="1:20" ht="16.75" customHeight="1" x14ac:dyDescent="0.2"/>
    <row r="26" spans="1:20" ht="16.75" customHeight="1" x14ac:dyDescent="0.2"/>
    <row r="27" spans="1:20" ht="16.75" customHeight="1" x14ac:dyDescent="0.2"/>
    <row r="28" spans="1:20" ht="16.75" customHeight="1" x14ac:dyDescent="0.2"/>
    <row r="29" spans="1:20" ht="16.75" customHeight="1" x14ac:dyDescent="0.2"/>
    <row r="30" spans="1:20" ht="16.75" customHeight="1" x14ac:dyDescent="0.2"/>
    <row r="31" spans="1:20" ht="16.75" customHeight="1" x14ac:dyDescent="0.2"/>
    <row r="32" spans="1:20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>
      <c r="A38" s="8"/>
    </row>
    <row r="39" spans="1:1" ht="16.75" customHeight="1" x14ac:dyDescent="0.2">
      <c r="A39" s="8"/>
    </row>
    <row r="40" spans="1:1" ht="16.75" customHeight="1" x14ac:dyDescent="0.2">
      <c r="A40" s="8"/>
    </row>
    <row r="41" spans="1:1" ht="16.75" customHeight="1" x14ac:dyDescent="0.2">
      <c r="A41" s="8"/>
    </row>
    <row r="42" spans="1:1" ht="16.75" customHeight="1" x14ac:dyDescent="0.2">
      <c r="A42" s="8"/>
    </row>
    <row r="43" spans="1:1" ht="16.75" customHeight="1" x14ac:dyDescent="0.2">
      <c r="A43" s="8"/>
    </row>
    <row r="44" spans="1:1" ht="16.75" customHeight="1" x14ac:dyDescent="0.2">
      <c r="A44" s="8"/>
    </row>
    <row r="45" spans="1:1" ht="16.75" customHeight="1" x14ac:dyDescent="0.2">
      <c r="A45" s="8"/>
    </row>
    <row r="46" spans="1:1" ht="17.399999999999999" customHeight="1" x14ac:dyDescent="0.2">
      <c r="A46" s="8"/>
    </row>
    <row r="47" spans="1:1" ht="17.399999999999999" customHeight="1" x14ac:dyDescent="0.2">
      <c r="A47" s="8"/>
    </row>
    <row r="48" spans="1:1" ht="17.399999999999999" customHeight="1" x14ac:dyDescent="0.2">
      <c r="A48" s="8"/>
    </row>
    <row r="49" ht="17.399999999999999" customHeight="1" x14ac:dyDescent="0.2"/>
    <row r="50" ht="17.399999999999999" customHeight="1" x14ac:dyDescent="0.2"/>
    <row r="51" ht="17.399999999999999" customHeight="1" x14ac:dyDescent="0.2"/>
    <row r="52" ht="17.399999999999999" customHeight="1" x14ac:dyDescent="0.2"/>
    <row r="53" ht="17.399999999999999" customHeight="1" x14ac:dyDescent="0.2"/>
    <row r="54" ht="17.399999999999999" customHeight="1" x14ac:dyDescent="0.2"/>
    <row r="55" ht="17.399999999999999" customHeight="1" x14ac:dyDescent="0.2"/>
    <row r="56" ht="16.25" customHeight="1" x14ac:dyDescent="0.2"/>
    <row r="57" ht="16.25" customHeight="1" x14ac:dyDescent="0.2"/>
    <row r="58" ht="16.25" customHeight="1" x14ac:dyDescent="0.2"/>
    <row r="59" ht="16.25" customHeight="1" x14ac:dyDescent="0.2"/>
    <row r="60" ht="16.25" customHeight="1" x14ac:dyDescent="0.2"/>
    <row r="61" ht="16.25" customHeight="1" x14ac:dyDescent="0.2"/>
    <row r="62" ht="16.25" customHeight="1" x14ac:dyDescent="0.2"/>
    <row r="63" ht="16.25" customHeight="1" x14ac:dyDescent="0.2"/>
    <row r="64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7.399999999999999" customHeight="1" x14ac:dyDescent="0.2"/>
    <row r="90" ht="17.399999999999999" customHeight="1" x14ac:dyDescent="0.2"/>
    <row r="91" ht="17.399999999999999" customHeight="1" x14ac:dyDescent="0.2"/>
    <row r="92" ht="17.399999999999999" customHeight="1" x14ac:dyDescent="0.2"/>
    <row r="93" ht="17.399999999999999" customHeight="1" x14ac:dyDescent="0.2"/>
    <row r="94" ht="17.399999999999999" customHeight="1" x14ac:dyDescent="0.2"/>
    <row r="95" ht="17.399999999999999" customHeight="1" x14ac:dyDescent="0.2"/>
    <row r="96" ht="17.399999999999999" customHeight="1" x14ac:dyDescent="0.2"/>
    <row r="97" ht="17.399999999999999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</sheetData>
  <mergeCells count="5">
    <mergeCell ref="C19:E19"/>
    <mergeCell ref="M19:O19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2021-03-17T08:07:41Z</dcterms:created>
  <dcterms:modified xsi:type="dcterms:W3CDTF">2023-03-17T09:37:54Z</dcterms:modified>
</cp:coreProperties>
</file>