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B02F251A-2CE3-43FD-A5C5-0AF540D32141}" xr6:coauthVersionLast="36" xr6:coauthVersionMax="36" xr10:uidLastSave="{00000000-0000-0000-0000-000000000000}"/>
  <bookViews>
    <workbookView xWindow="0" yWindow="0" windowWidth="23040" windowHeight="9108" xr2:uid="{EC942198-CA08-4B8F-8F61-FE9E2DEC6DE0}"/>
  </bookViews>
  <sheets>
    <sheet name="免則別表第二号第１　注31イ(ア)" sheetId="6" r:id="rId1"/>
  </sheets>
  <definedNames>
    <definedName name="_xlnm.Print_Area" localSheetId="0">'免則別表第二号第１　注31イ(ア)'!$A$1:$Q$35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6" l="1"/>
  <c r="K15" i="6" l="1"/>
  <c r="K14" i="6"/>
  <c r="U14" i="6" s="1"/>
  <c r="K13" i="6"/>
  <c r="U13" i="6" s="1"/>
  <c r="K11" i="6"/>
  <c r="K9" i="6"/>
  <c r="N9" i="6" s="1"/>
  <c r="K10" i="6"/>
  <c r="N10" i="6" s="1"/>
  <c r="K8" i="6"/>
  <c r="J16" i="6"/>
  <c r="W16" i="6" s="1"/>
  <c r="I16" i="6"/>
  <c r="N11" i="6" l="1"/>
  <c r="U11" i="6"/>
  <c r="N8" i="6"/>
  <c r="U8" i="6"/>
  <c r="U16" i="6"/>
  <c r="V15" i="6" l="1"/>
  <c r="V14" i="6"/>
  <c r="V13" i="6"/>
  <c r="V11" i="6"/>
  <c r="V9" i="6"/>
  <c r="V10" i="6"/>
  <c r="V8" i="6"/>
  <c r="U9" i="6" l="1"/>
  <c r="U10" i="6"/>
</calcChain>
</file>

<file path=xl/sharedStrings.xml><?xml version="1.0" encoding="utf-8"?>
<sst xmlns="http://schemas.openxmlformats.org/spreadsheetml/2006/main" count="71" uniqueCount="69">
  <si>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</si>
  <si>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</si>
  <si>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</si>
  <si>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外資系日本法人</t>
    <rPh sb="0" eb="3">
      <t>ガイシケイ</t>
    </rPh>
    <rPh sb="3" eb="5">
      <t>ニホン</t>
    </rPh>
    <rPh sb="5" eb="7">
      <t>ホウジン</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</si>
  <si>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</si>
  <si>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</si>
  <si>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</si>
  <si>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</si>
  <si>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</si>
  <si>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</si>
  <si>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</si>
  <si>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</si>
  <si>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</si>
  <si>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</si>
  <si>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</si>
  <si>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</si>
  <si>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（注１）</t>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</si>
  <si>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</si>
  <si>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</si>
  <si>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</si>
  <si>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</si>
  <si>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</si>
  <si>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</si>
  <si>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</si>
  <si>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</si>
  <si>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(ア)</t>
    <phoneticPr fontId="2"/>
  </si>
  <si>
    <t>(イ)</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</si>
  <si>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</si>
  <si>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</si>
  <si>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</si>
  <si>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</si>
  <si>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議決権の総数</t>
    <rPh sb="0" eb="3">
      <t>ギケツケン</t>
    </rPh>
    <rPh sb="4" eb="6">
      <t>ソウスウ</t>
    </rPh>
    <phoneticPr fontId="2"/>
  </si>
  <si>
    <t>○確認欄</t>
    <rPh sb="1" eb="3">
      <t>カクニン</t>
    </rPh>
    <rPh sb="3" eb="4">
      <t>ラン</t>
    </rPh>
    <phoneticPr fontId="2"/>
  </si>
  <si>
    <t>外資比率が２0％を
下回っていること
の確認</t>
    <rPh sb="0" eb="2">
      <t>ガイシ</t>
    </rPh>
    <rPh sb="2" eb="4">
      <t>ヒリツ</t>
    </rPh>
    <rPh sb="10" eb="12">
      <t>シタマワ</t>
    </rPh>
    <rPh sb="20" eb="22">
      <t>カクニン</t>
    </rPh>
    <phoneticPr fontId="2"/>
  </si>
  <si>
    <t>※以下の確認で使用するため、議決権の総数を入力してください</t>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</si>
  <si>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</si>
  <si>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</si>
  <si>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</si>
  <si>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</si>
  <si>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（計</t>
    <phoneticPr fontId="2"/>
  </si>
  <si>
    <t>者）（J）</t>
    <phoneticPr fontId="2"/>
  </si>
  <si>
    <t xml:space="preserve">       31　34及び35の欄は、次により記載すること。</t>
    <phoneticPr fontId="2"/>
  </si>
  <si>
    <t>(１)</t>
    <phoneticPr fontId="2"/>
  </si>
  <si>
    <t>　外国法人等とは、法第５条第１項第１号から第３号までに掲げる者をいい（(イ)において同じ。）、外資系日本法人とは、外国法人等が議決権を有する日本の法人又は団体をいう。外資系日本法人の議決権を有する外国法人等については、施行規則第６条の３の２第４項の規定により外国法人等とみなされる法人又は団体についても記載すること。</t>
    <phoneticPr fontId="2"/>
  </si>
  <si>
    <t>　申請者が株式会社である場合は株主、その他の法人又は団体である場合は社員又は理事等についての事項を記載すること。ただし、定款に別段の定めがある場合は、その定めに従い記載し、定款を提出すること（(イ)において同じ。）。</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</si>
  <si>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</si>
  <si>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</si>
  <si>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</si>
  <si>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</si>
  <si>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　(Ｅ)の欄は、アの(Ｉ)に記載した議決権の総数に対するイの(ア)の(Ｄ)の比率を記載すること。</t>
    <phoneticPr fontId="2"/>
  </si>
  <si>
    <t>　(Ｆ)及び(Ｇ)の欄は、次の場合に記載すること。</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</si>
  <si>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</si>
  <si>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</si>
  <si>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　(Ｉ)の欄は、(Ｅ)の比率に(Ｇ)の比率を乗じて計算した比率を記載すること。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</si>
  <si>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</si>
  <si>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（注10）</t>
    <phoneticPr fontId="2"/>
  </si>
  <si>
    <t>　(Ｅ)及び(Ｇ)から(Ｉ)までの欄は、合計の欄以外の欄は小数点第３位を四捨五入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</si>
  <si>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（注11）</t>
    <phoneticPr fontId="2"/>
  </si>
  <si>
    <t>　備考の欄は、施行規則第６条の３の２第３項から第６項までの規定に該当する場合は、その旨を記載すること。外資系日本法人にあつては、これらに加えて(Ｇ)の比率の確認方法を記載すること。</t>
    <phoneticPr fontId="2"/>
  </si>
  <si>
    <t>（注12）</t>
    <phoneticPr fontId="2"/>
  </si>
  <si>
    <t>（注13）</t>
    <phoneticPr fontId="2"/>
  </si>
  <si>
    <t>　(Ｊ)の欄は、議決権の総数の1000分の１未満を占める外国法人等について合算して記載すること。この場合において、当該外国法人等の数を「（計　者）」に記載すること。</t>
    <phoneticPr fontId="2"/>
  </si>
  <si>
    <t>(２)</t>
    <phoneticPr fontId="2"/>
  </si>
  <si>
    <t>　(Ｇ)の比率が２分の１を超える場合は、(Ｅ)の比率に(Ｇ)の比率を乗ずることなく、(Ｅ)の比率をそのまま(Ｉ)の欄に記載すること。</t>
    <phoneticPr fontId="2"/>
  </si>
  <si>
    <t>　　（ア）コミュニティ放送を行う基幹放送局以外の地上基幹放送局に係る申請の場合</t>
    <rPh sb="11" eb="13">
      <t>ホウソウ</t>
    </rPh>
    <rPh sb="14" eb="15">
      <t>オコナ</t>
    </rPh>
    <rPh sb="16" eb="18">
      <t>キカン</t>
    </rPh>
    <rPh sb="18" eb="21">
      <t>ホウソウキョク</t>
    </rPh>
    <rPh sb="21" eb="23">
      <t>イガイ</t>
    </rPh>
    <rPh sb="24" eb="26">
      <t>チジョウ</t>
    </rPh>
    <rPh sb="26" eb="28">
      <t>キカン</t>
    </rPh>
    <rPh sb="28" eb="31">
      <t>ホウソウキョク</t>
    </rPh>
    <rPh sb="32" eb="33">
      <t>カカ</t>
    </rPh>
    <rPh sb="34" eb="36">
      <t>シンセイ</t>
    </rPh>
    <rPh sb="37" eb="39">
      <t>バアイ</t>
    </rPh>
    <phoneticPr fontId="2"/>
  </si>
  <si>
    <t>　　イ　議決権割合に関する事項</t>
    <rPh sb="4" eb="7">
      <t>ギケツケン</t>
    </rPh>
    <rPh sb="7" eb="9">
      <t>ワリアイ</t>
    </rPh>
    <rPh sb="10" eb="11">
      <t>カン</t>
    </rPh>
    <rPh sb="13" eb="15">
      <t>ジコウ</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</si>
  <si>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</si>
  <si>
    <t>　記載する内容の全部が同一の免許人に属する他の基幹放送局のものと同一の場合であつて、当該他の基幹放送局についてその全部を記載しているときは、「何基幹放送局に同じ」のように記載することができる。</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</si>
  <si>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し、移動受信用地上基幹放送を行う無線局の申請の場合にあつては、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</si>
</sst>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9">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7" xfId="0" applyFill="1" applyBorder="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0" xfId="0" applyAlignment="1">
      <alignment vertical="top" wrapText="1"/>
    </xf>
    <xf numFmtId="0" fontId="0" fillId="0" borderId="1" xfId="0" applyBorder="1" applyAlignment="1">
      <alignment horizontal="center" vertical="center"/>
    </xf>
    <xf numFmtId="0" fontId="0" fillId="0" borderId="15" xfId="0" applyBorder="1" applyAlignment="1">
      <alignment vertical="center" wrapText="1"/>
    </xf>
    <xf numFmtId="38" fontId="0" fillId="2" borderId="16" xfId="3" applyFont="1" applyFill="1" applyBorder="1" applyAlignment="1">
      <alignment vertical="center" wrapText="1"/>
    </xf>
    <xf numFmtId="0" fontId="0" fillId="0" borderId="14" xfId="0" applyBorder="1" applyAlignment="1">
      <alignment horizontal="center" vertical="center"/>
    </xf>
    <xf numFmtId="0" fontId="1" fillId="0" borderId="17" xfId="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3" borderId="18" xfId="0" applyFill="1" applyBorder="1"/>
    <xf numFmtId="0" fontId="0" fillId="3" borderId="20" xfId="0" applyFill="1" applyBorder="1"/>
    <xf numFmtId="0" fontId="0" fillId="3" borderId="0" xfId="0" applyFill="1" applyBorder="1"/>
    <xf numFmtId="0" fontId="0" fillId="3" borderId="19" xfId="0" applyFill="1" applyBorder="1"/>
    <xf numFmtId="0" fontId="0" fillId="3" borderId="21" xfId="0" applyFill="1" applyBorder="1"/>
    <xf numFmtId="0" fontId="0" fillId="3" borderId="22" xfId="0" applyFill="1" applyBorder="1"/>
    <xf numFmtId="0" fontId="0" fillId="0" borderId="6" xfId="0" applyFill="1" applyBorder="1" applyAlignment="1">
      <alignment horizontal="left" vertical="center"/>
    </xf>
    <xf numFmtId="0" fontId="0" fillId="3" borderId="0" xfId="0" applyFill="1" applyBorder="1" applyAlignment="1">
      <alignment vertical="top"/>
    </xf>
    <xf numFmtId="0" fontId="0" fillId="3" borderId="0" xfId="0" applyFont="1" applyFill="1" applyBorder="1" applyAlignment="1">
      <alignment vertical="top" wrapText="1"/>
    </xf>
    <xf numFmtId="0" fontId="0" fillId="0" borderId="12" xfId="0" applyBorder="1" applyAlignment="1">
      <alignment horizontal="center" vertical="center"/>
    </xf>
    <xf numFmtId="0" fontId="0" fillId="0" borderId="1" xfId="0" applyFill="1" applyBorder="1" applyAlignment="1">
      <alignment horizontal="left" vertical="center" wrapText="1"/>
    </xf>
    <xf numFmtId="49" fontId="0" fillId="0" borderId="1" xfId="0" quotePrefix="1" applyNumberFormat="1" applyFill="1" applyBorder="1" applyAlignment="1">
      <alignment horizontal="center" vertical="center" shrinkToFit="1"/>
    </xf>
    <xf numFmtId="38" fontId="0" fillId="0" borderId="1" xfId="3" applyFont="1" applyFill="1" applyBorder="1" applyAlignment="1">
      <alignment horizontal="right" vertical="center"/>
    </xf>
    <xf numFmtId="9" fontId="0" fillId="0" borderId="7" xfId="2" applyFont="1" applyFill="1" applyBorder="1" applyAlignment="1"/>
    <xf numFmtId="0" fontId="0" fillId="0" borderId="6" xfId="0" applyFill="1" applyBorder="1" applyAlignment="1">
      <alignment horizontal="center" vertical="center" wrapText="1"/>
    </xf>
    <xf numFmtId="0" fontId="0" fillId="0" borderId="6" xfId="0" applyFill="1" applyBorder="1" applyAlignment="1">
      <alignment horizontal="left" vertical="center" wrapText="1"/>
    </xf>
    <xf numFmtId="49" fontId="0" fillId="0" borderId="6" xfId="0" applyNumberFormat="1" applyFill="1" applyBorder="1" applyAlignment="1">
      <alignment horizontal="center" vertical="center" shrinkToFit="1"/>
    </xf>
    <xf numFmtId="176" fontId="0" fillId="0" borderId="6" xfId="2" applyNumberFormat="1" applyFont="1" applyFill="1" applyBorder="1" applyAlignment="1">
      <alignment horizontal="right" vertical="center"/>
    </xf>
    <xf numFmtId="0" fontId="0" fillId="0" borderId="7" xfId="0" applyFill="1" applyBorder="1" applyAlignment="1">
      <alignment horizontal="left" vertical="center"/>
    </xf>
    <xf numFmtId="2" fontId="0" fillId="0" borderId="7" xfId="0" applyNumberFormat="1" applyFill="1" applyBorder="1"/>
    <xf numFmtId="0" fontId="0" fillId="0" borderId="1" xfId="0" applyBorder="1" applyAlignment="1">
      <alignment horizontal="center" vertical="center"/>
    </xf>
    <xf numFmtId="0" fontId="0" fillId="0" borderId="9" xfId="0" applyFill="1" applyBorder="1" applyAlignment="1">
      <alignment horizontal="center"/>
    </xf>
    <xf numFmtId="38" fontId="0" fillId="0" borderId="6" xfId="3" applyFont="1" applyFill="1" applyBorder="1" applyAlignment="1">
      <alignment horizontal="right" vertical="center"/>
    </xf>
    <xf numFmtId="176" fontId="0" fillId="0" borderId="1" xfId="2" applyNumberFormat="1" applyFont="1" applyFill="1" applyBorder="1" applyAlignment="1">
      <alignment horizontal="right" vertical="center"/>
    </xf>
    <xf numFmtId="176" fontId="0" fillId="0" borderId="1" xfId="0" applyNumberFormat="1" applyFill="1" applyBorder="1" applyAlignment="1">
      <alignment horizontal="right" vertical="center"/>
    </xf>
    <xf numFmtId="0" fontId="0" fillId="0" borderId="27" xfId="0" applyBorder="1" applyAlignment="1">
      <alignment horizontal="left" vertical="center" wrapText="1"/>
    </xf>
    <xf numFmtId="0" fontId="0" fillId="0" borderId="11" xfId="0" applyBorder="1" applyAlignment="1">
      <alignment horizontal="left" vertical="center" wrapText="1"/>
    </xf>
    <xf numFmtId="0" fontId="0" fillId="0" borderId="28" xfId="0" applyFill="1" applyBorder="1" applyAlignment="1">
      <alignment vertical="center" wrapText="1"/>
    </xf>
    <xf numFmtId="0" fontId="4" fillId="3" borderId="18" xfId="0" applyFont="1" applyFill="1" applyBorder="1"/>
    <xf numFmtId="0" fontId="0" fillId="0" borderId="0" xfId="0" quotePrefix="1" applyAlignment="1">
      <alignment horizontal="left" vertical="top" wrapText="1"/>
    </xf>
    <xf numFmtId="0" fontId="0" fillId="0" borderId="0" xfId="0" quotePrefix="1" applyAlignment="1">
      <alignment vertical="top"/>
    </xf>
    <xf numFmtId="0" fontId="4" fillId="0" borderId="0" xfId="0" applyFont="1" applyFill="1" applyBorder="1"/>
    <xf numFmtId="0" fontId="0" fillId="0" borderId="0" xfId="0" applyFill="1" applyBorder="1"/>
    <xf numFmtId="0" fontId="4" fillId="0" borderId="21" xfId="0" applyFont="1" applyFill="1" applyBorder="1"/>
    <xf numFmtId="0" fontId="0" fillId="0" borderId="21" xfId="0" applyFill="1" applyBorder="1"/>
    <xf numFmtId="0" fontId="0" fillId="0" borderId="0" xfId="0" applyAlignment="1">
      <alignment horizontal="left"/>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xf>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vertical="top" wrapText="1"/>
    </xf>
    <xf numFmtId="0" fontId="0" fillId="0" borderId="7" xfId="0" applyBorder="1" applyAlignment="1">
      <alignment horizontal="center"/>
    </xf>
    <xf numFmtId="0" fontId="0" fillId="0" borderId="12" xfId="0" applyFont="1" applyBorder="1" applyAlignment="1">
      <alignment horizontal="left" vertical="top"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49" fontId="0" fillId="0" borderId="9" xfId="0" applyNumberFormat="1" applyFill="1" applyBorder="1" applyAlignment="1">
      <alignment shrinkToFit="1"/>
    </xf>
    <xf numFmtId="49" fontId="0" fillId="0" borderId="10" xfId="0" applyNumberFormat="1" applyFill="1" applyBorder="1" applyAlignment="1">
      <alignment shrinkToFi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11" xfId="0" applyBorder="1" applyAlignment="1">
      <alignment horizontal="left" vertical="center" wrapText="1"/>
    </xf>
    <xf numFmtId="0" fontId="0" fillId="0" borderId="28" xfId="0" applyBorder="1" applyAlignment="1">
      <alignment horizontal="left" vertical="center" wrapText="1"/>
    </xf>
  </cellXfs>
  <cellStyles count="4">
    <cellStyle name="パーセント" xfId="2" builtinId="5"/>
    <cellStyle name="桁区切り" xfId="3" builtinId="6"/>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C246-0000-44EF-A694-9FD57CB0EB23}">
  <sheetPr codeName="Sheet5"/>
  <dimension ref="B1:AD47"/>
  <sheetViews>
    <sheetView tabSelected="1" view="pageLayout" topLeftCell="A13" zoomScaleNormal="100" workbookViewId="0">
      <selection activeCell="N16" sqref="N16:O16"/>
    </sheetView>
  </sheetViews>
  <sheetFormatPr defaultRowHeight="18"/>
  <cols>
    <col min="1" max="1" width="2.3984375" customWidth="1"/>
    <col min="2" max="2" width="6.296875" customWidth="1"/>
    <col min="3" max="3" width="4.59765625" customWidth="1"/>
    <col min="4" max="4" width="6.09765625" customWidth="1"/>
    <col min="5" max="5" width="6.19921875" customWidth="1"/>
    <col min="6" max="6" width="10" customWidth="1"/>
    <col min="7" max="7" width="12.59765625" customWidth="1"/>
    <col min="8" max="8" width="7.59765625" customWidth="1"/>
    <col min="9" max="9" width="7" customWidth="1"/>
    <col min="10" max="10" width="7.09765625" customWidth="1"/>
    <col min="11" max="11" width="6.796875" customWidth="1"/>
    <col min="12" max="12" width="7.8984375" customWidth="1"/>
    <col min="13" max="13" width="11.3984375" customWidth="1"/>
    <col min="14" max="15" width="6.59765625" customWidth="1"/>
    <col min="16" max="16" width="8.3984375" customWidth="1"/>
    <col min="17" max="20" width="2.3984375" customWidth="1"/>
    <col min="21" max="23" width="20.8984375" customWidth="1"/>
    <col min="24" max="24" width="1.8984375" customWidth="1"/>
    <col min="25" max="25" width="27.796875" customWidth="1"/>
  </cols>
  <sheetData>
    <row r="1" spans="2:30">
      <c r="B1" s="51" t="s">
        <v>30</v>
      </c>
      <c r="C1" s="51"/>
      <c r="D1" s="51"/>
      <c r="E1" s="51"/>
      <c r="F1" s="51"/>
      <c r="G1" s="51"/>
      <c r="H1" s="51"/>
      <c r="I1" s="51"/>
      <c r="J1" s="51"/>
      <c r="K1" s="51"/>
      <c r="L1" s="51"/>
      <c r="M1" s="51"/>
      <c r="N1" s="51"/>
      <c r="O1" s="51"/>
      <c r="P1" s="51"/>
    </row>
    <row r="2" spans="2:30" ht="19.2" customHeight="1">
      <c r="B2" s="73" t="s">
        <v>41</v>
      </c>
      <c r="C2" s="73"/>
      <c r="D2" s="73"/>
      <c r="E2" s="73"/>
      <c r="F2" s="73"/>
      <c r="G2" s="73"/>
      <c r="H2" s="73"/>
      <c r="I2" s="73"/>
      <c r="J2" s="73"/>
      <c r="K2" s="73"/>
      <c r="L2" s="73"/>
      <c r="M2" s="73"/>
      <c r="N2" s="73"/>
      <c r="O2" s="73"/>
      <c r="P2" s="73"/>
      <c r="T2" s="47"/>
      <c r="U2" s="48"/>
      <c r="V2" s="48"/>
      <c r="W2" s="48"/>
      <c r="X2" s="48"/>
    </row>
    <row r="3" spans="2:30" ht="148.19999999999999" customHeight="1" thickBot="1">
      <c r="B3" s="45" t="s">
        <v>42</v>
      </c>
      <c r="C3" s="73" t="s">
        <v>68</v>
      </c>
      <c r="D3" s="73"/>
      <c r="E3" s="73"/>
      <c r="F3" s="73"/>
      <c r="G3" s="73"/>
      <c r="H3" s="73"/>
      <c r="I3" s="73"/>
      <c r="J3" s="73"/>
      <c r="K3" s="73"/>
      <c r="L3" s="73"/>
      <c r="M3" s="73"/>
      <c r="N3" s="73"/>
      <c r="O3" s="73"/>
      <c r="P3" s="73"/>
      <c r="T3" s="49"/>
      <c r="U3" s="50"/>
      <c r="V3" s="50"/>
      <c r="W3" s="50"/>
      <c r="X3" s="50"/>
    </row>
    <row r="4" spans="2:30" ht="18.600000000000001" thickBot="1">
      <c r="B4" s="51" t="s">
        <v>65</v>
      </c>
      <c r="C4" s="51"/>
      <c r="D4" s="51"/>
      <c r="E4" s="51"/>
      <c r="F4" s="51"/>
      <c r="G4" s="51"/>
      <c r="H4" s="51"/>
      <c r="I4" s="51"/>
      <c r="J4" s="51"/>
      <c r="K4" s="51"/>
      <c r="L4" s="51"/>
      <c r="M4" s="51"/>
      <c r="N4" s="51"/>
      <c r="O4" s="51"/>
      <c r="P4" s="51"/>
      <c r="T4" s="44" t="s">
        <v>32</v>
      </c>
      <c r="U4" s="18"/>
      <c r="V4" s="18"/>
      <c r="W4" s="18"/>
      <c r="X4" s="19"/>
    </row>
    <row r="5" spans="2:30" ht="18.600000000000001" thickBot="1">
      <c r="B5" s="55" t="s">
        <v>64</v>
      </c>
      <c r="C5" s="55"/>
      <c r="D5" s="55"/>
      <c r="E5" s="55"/>
      <c r="F5" s="55"/>
      <c r="G5" s="55"/>
      <c r="H5" s="55"/>
      <c r="I5" s="55"/>
      <c r="J5" s="55"/>
      <c r="K5" s="55"/>
      <c r="L5" s="55"/>
      <c r="M5" s="55"/>
      <c r="N5" s="55"/>
      <c r="O5" s="55"/>
      <c r="P5" s="55"/>
      <c r="T5" s="16"/>
      <c r="U5" s="10" t="s">
        <v>31</v>
      </c>
      <c r="V5" s="11"/>
      <c r="W5" s="18"/>
      <c r="X5" s="19"/>
    </row>
    <row r="6" spans="2:30" ht="36" customHeight="1">
      <c r="B6" s="72" t="s">
        <v>28</v>
      </c>
      <c r="C6" s="72"/>
      <c r="D6" s="72"/>
      <c r="E6" s="72"/>
      <c r="F6" s="69" t="s">
        <v>5</v>
      </c>
      <c r="G6" s="69" t="s">
        <v>6</v>
      </c>
      <c r="H6" s="69" t="s">
        <v>7</v>
      </c>
      <c r="I6" s="69" t="s">
        <v>8</v>
      </c>
      <c r="J6" s="69" t="s">
        <v>9</v>
      </c>
      <c r="K6" s="70" t="s">
        <v>10</v>
      </c>
      <c r="L6" s="71" t="s">
        <v>11</v>
      </c>
      <c r="M6" s="71"/>
      <c r="N6" s="69" t="s">
        <v>14</v>
      </c>
      <c r="O6" s="69" t="s">
        <v>15</v>
      </c>
      <c r="P6" s="69" t="s">
        <v>0</v>
      </c>
      <c r="T6" s="16"/>
      <c r="U6" s="23" t="s">
        <v>34</v>
      </c>
      <c r="V6" s="18"/>
      <c r="W6" s="18"/>
      <c r="X6" s="19"/>
    </row>
    <row r="7" spans="2:30" ht="89.4" customHeight="1">
      <c r="B7" s="72"/>
      <c r="C7" s="72"/>
      <c r="D7" s="72"/>
      <c r="E7" s="72"/>
      <c r="F7" s="69"/>
      <c r="G7" s="69"/>
      <c r="H7" s="69"/>
      <c r="I7" s="69"/>
      <c r="J7" s="69"/>
      <c r="K7" s="70"/>
      <c r="L7" s="1" t="s">
        <v>13</v>
      </c>
      <c r="M7" s="7" t="s">
        <v>12</v>
      </c>
      <c r="N7" s="69"/>
      <c r="O7" s="69"/>
      <c r="P7" s="69"/>
      <c r="T7" s="16"/>
      <c r="U7" s="15" t="s">
        <v>37</v>
      </c>
      <c r="V7" s="15" t="s">
        <v>38</v>
      </c>
      <c r="W7" s="15" t="s">
        <v>33</v>
      </c>
      <c r="X7" s="19"/>
    </row>
    <row r="8" spans="2:30" ht="56.4" customHeight="1">
      <c r="B8" s="66" t="s">
        <v>1</v>
      </c>
      <c r="C8" s="76" t="s">
        <v>2</v>
      </c>
      <c r="D8" s="82"/>
      <c r="E8" s="83"/>
      <c r="F8" s="26"/>
      <c r="G8" s="26"/>
      <c r="H8" s="27"/>
      <c r="I8" s="28"/>
      <c r="J8" s="28"/>
      <c r="K8" s="39" t="e">
        <f>ROUND(J8/$V$5*100,2)</f>
        <v>#DIV/0!</v>
      </c>
      <c r="L8" s="4"/>
      <c r="M8" s="29"/>
      <c r="N8" s="40" t="e">
        <f>K8</f>
        <v>#DIV/0!</v>
      </c>
      <c r="O8" s="4"/>
      <c r="P8" s="26"/>
      <c r="T8" s="16"/>
      <c r="U8" s="9" t="str">
        <f>IF(F8="","未入力欄あり",IF(G8="","未入力欄あり",IF(H8="","未入力欄あり",IF(I8="","未入力欄あり",IF(J8="","未入力欄あり",IF(K8="","未入力欄あり",IF(N8="","未入力欄あり","")))))))</f>
        <v>未入力欄あり</v>
      </c>
      <c r="V8" s="9" t="e">
        <f>IF(ROUND(J8/$V$5*100,2)=K8,"","正しく計算されていない")</f>
        <v>#DIV/0!</v>
      </c>
      <c r="W8" s="2"/>
      <c r="X8" s="19"/>
      <c r="Y8" s="73"/>
      <c r="Z8" s="73"/>
      <c r="AA8" s="73"/>
      <c r="AB8" s="8"/>
      <c r="AC8" s="8"/>
      <c r="AD8" s="8"/>
    </row>
    <row r="9" spans="2:30" ht="56.4" customHeight="1">
      <c r="B9" s="67"/>
      <c r="C9" s="77"/>
      <c r="D9" s="84"/>
      <c r="E9" s="85"/>
      <c r="F9" s="26"/>
      <c r="G9" s="26"/>
      <c r="H9" s="27"/>
      <c r="I9" s="28"/>
      <c r="J9" s="28"/>
      <c r="K9" s="39" t="e">
        <f t="shared" ref="K9:K10" si="0">ROUND(J9/$V$5*100,2)</f>
        <v>#DIV/0!</v>
      </c>
      <c r="L9" s="4"/>
      <c r="M9" s="29"/>
      <c r="N9" s="40" t="e">
        <f t="shared" ref="N9:N10" si="1">K9</f>
        <v>#DIV/0!</v>
      </c>
      <c r="O9" s="4"/>
      <c r="P9" s="26"/>
      <c r="T9" s="16"/>
      <c r="U9" s="9" t="str">
        <f t="shared" ref="U9:U10" si="2">IF(F9="","未入力欄あり",IF(G9="","未入力欄あり",IF(H9="","未入力欄あり",IF(I9="","未入力欄あり",IF(J9="","未入力欄あり",IF(K9="","未入力欄あり",IF(N9="","未入力欄あり","")))))))</f>
        <v>未入力欄あり</v>
      </c>
      <c r="V9" s="14" t="e">
        <f t="shared" ref="V9:V10" si="3">IF(ROUND(J9/$V$5*100,2)=K9,"","正しく計算されていない")</f>
        <v>#DIV/0!</v>
      </c>
      <c r="W9" s="2"/>
      <c r="X9" s="19"/>
      <c r="Y9" s="73"/>
      <c r="Z9" s="73"/>
      <c r="AA9" s="73"/>
      <c r="AB9" s="8"/>
      <c r="AC9" s="8"/>
      <c r="AD9" s="8"/>
    </row>
    <row r="10" spans="2:30" ht="56.4" customHeight="1">
      <c r="B10" s="67"/>
      <c r="C10" s="86"/>
      <c r="D10" s="87"/>
      <c r="E10" s="88"/>
      <c r="F10" s="26"/>
      <c r="G10" s="26"/>
      <c r="H10" s="27"/>
      <c r="I10" s="28"/>
      <c r="J10" s="28"/>
      <c r="K10" s="39" t="e">
        <f t="shared" si="0"/>
        <v>#DIV/0!</v>
      </c>
      <c r="L10" s="4"/>
      <c r="M10" s="29"/>
      <c r="N10" s="40" t="e">
        <f t="shared" si="1"/>
        <v>#DIV/0!</v>
      </c>
      <c r="O10" s="4"/>
      <c r="P10" s="26"/>
      <c r="T10" s="16"/>
      <c r="U10" s="9" t="str">
        <f t="shared" si="2"/>
        <v>未入力欄あり</v>
      </c>
      <c r="V10" s="14" t="e">
        <f t="shared" si="3"/>
        <v>#DIV/0!</v>
      </c>
      <c r="W10" s="2"/>
      <c r="X10" s="19"/>
      <c r="Y10" s="8"/>
      <c r="Z10" s="8"/>
      <c r="AA10" s="8"/>
      <c r="AB10" s="8"/>
      <c r="AC10" s="8"/>
      <c r="AD10" s="8"/>
    </row>
    <row r="11" spans="2:30" ht="50.4" customHeight="1">
      <c r="B11" s="67"/>
      <c r="C11" s="77" t="s">
        <v>27</v>
      </c>
      <c r="D11" s="84"/>
      <c r="E11" s="85"/>
      <c r="F11" s="58"/>
      <c r="G11" s="58"/>
      <c r="H11" s="78"/>
      <c r="I11" s="64"/>
      <c r="J11" s="64"/>
      <c r="K11" s="60" t="e">
        <f>ROUND(J11/$V$5*100,2)</f>
        <v>#DIV/0!</v>
      </c>
      <c r="L11" s="56"/>
      <c r="M11" s="56"/>
      <c r="N11" s="60" t="e">
        <f>K11</f>
        <v>#DIV/0!</v>
      </c>
      <c r="O11" s="56"/>
      <c r="P11" s="58"/>
      <c r="T11" s="16"/>
      <c r="U11" s="80" t="str">
        <f>IF(D12="","未入力欄あり",IF(I11="","未入力欄あり",IF(J11="","未入力欄あり",IF(K11="","未入力欄あり",IF(N11="","未入力欄あり","")))))</f>
        <v>未入力欄あり</v>
      </c>
      <c r="V11" s="72" t="e">
        <f>IF(ROUND(J11/$V$5*100,2)=K11,"","正しく計算されていない")</f>
        <v>#DIV/0!</v>
      </c>
      <c r="W11" s="74"/>
      <c r="X11" s="19"/>
    </row>
    <row r="12" spans="2:30" ht="34.799999999999997" customHeight="1">
      <c r="B12" s="68"/>
      <c r="C12" s="41" t="s">
        <v>39</v>
      </c>
      <c r="D12" s="42"/>
      <c r="E12" s="43" t="s">
        <v>40</v>
      </c>
      <c r="F12" s="59"/>
      <c r="G12" s="59"/>
      <c r="H12" s="79"/>
      <c r="I12" s="65"/>
      <c r="J12" s="65"/>
      <c r="K12" s="61"/>
      <c r="L12" s="57"/>
      <c r="M12" s="57"/>
      <c r="N12" s="61"/>
      <c r="O12" s="57"/>
      <c r="P12" s="59"/>
      <c r="T12" s="16"/>
      <c r="U12" s="81"/>
      <c r="V12" s="72"/>
      <c r="W12" s="74"/>
      <c r="X12" s="19"/>
    </row>
    <row r="13" spans="2:30" ht="56.4" customHeight="1">
      <c r="B13" s="76" t="s">
        <v>3</v>
      </c>
      <c r="C13" s="76" t="s">
        <v>4</v>
      </c>
      <c r="D13" s="82"/>
      <c r="E13" s="83"/>
      <c r="F13" s="30"/>
      <c r="G13" s="31"/>
      <c r="H13" s="32"/>
      <c r="I13" s="38"/>
      <c r="J13" s="38"/>
      <c r="K13" s="39" t="e">
        <f t="shared" ref="K13:K15" si="4">ROUND(J13/$V$5*100,2)</f>
        <v>#DIV/0!</v>
      </c>
      <c r="L13" s="22"/>
      <c r="M13" s="33"/>
      <c r="N13" s="37"/>
      <c r="O13" s="33"/>
      <c r="P13" s="31"/>
      <c r="T13" s="16"/>
      <c r="U13" s="9" t="str">
        <f>IF(F13="","未入力欄あり",IF(G13="","未入力欄あり",IF(H13="","未入力欄あり",IF(I13="","未入力欄あり",IF(J13="","未入力欄あり",IF(K13="","未入力欄あり",IF(O13="","未入力欄あり",IF(L13="","未入力欄あり",IF(M13="","未入力欄あり","")))))))))</f>
        <v>未入力欄あり</v>
      </c>
      <c r="V13" s="14" t="e">
        <f t="shared" ref="V13:V15" si="5">IF(ROUND(J13/$V$5*100,2)=K13,"","正しく計算されていない")</f>
        <v>#DIV/0!</v>
      </c>
      <c r="W13" s="2"/>
      <c r="X13" s="19"/>
    </row>
    <row r="14" spans="2:30" ht="56.4" customHeight="1">
      <c r="B14" s="77"/>
      <c r="C14" s="77"/>
      <c r="D14" s="84"/>
      <c r="E14" s="85"/>
      <c r="F14" s="30"/>
      <c r="G14" s="31"/>
      <c r="H14" s="32"/>
      <c r="I14" s="38"/>
      <c r="J14" s="38"/>
      <c r="K14" s="39" t="e">
        <f t="shared" si="4"/>
        <v>#DIV/0!</v>
      </c>
      <c r="L14" s="22"/>
      <c r="M14" s="33"/>
      <c r="N14" s="37"/>
      <c r="O14" s="33"/>
      <c r="P14" s="31"/>
      <c r="T14" s="16"/>
      <c r="U14" s="36" t="str">
        <f t="shared" ref="U14:U15" si="6">IF(F14="","未入力欄あり",IF(G14="","未入力欄あり",IF(H14="","未入力欄あり",IF(I14="","未入力欄あり",IF(J14="","未入力欄あり",IF(K14="","未入力欄あり",IF(O14="","未入力欄あり",IF(L14="","未入力欄あり",IF(M14="","未入力欄あり","")))))))))</f>
        <v>未入力欄あり</v>
      </c>
      <c r="V14" s="14" t="e">
        <f t="shared" si="5"/>
        <v>#DIV/0!</v>
      </c>
      <c r="W14" s="2"/>
      <c r="X14" s="19"/>
    </row>
    <row r="15" spans="2:30" ht="56.4" customHeight="1" thickBot="1">
      <c r="B15" s="77"/>
      <c r="C15" s="86"/>
      <c r="D15" s="87"/>
      <c r="E15" s="88"/>
      <c r="F15" s="30"/>
      <c r="G15" s="31"/>
      <c r="H15" s="32"/>
      <c r="I15" s="38"/>
      <c r="J15" s="38"/>
      <c r="K15" s="39" t="e">
        <f t="shared" si="4"/>
        <v>#DIV/0!</v>
      </c>
      <c r="L15" s="22"/>
      <c r="M15" s="33"/>
      <c r="N15" s="37"/>
      <c r="O15" s="33"/>
      <c r="P15" s="31"/>
      <c r="T15" s="16"/>
      <c r="U15" s="36" t="str">
        <f t="shared" si="6"/>
        <v>未入力欄あり</v>
      </c>
      <c r="V15" s="14" t="e">
        <f t="shared" si="5"/>
        <v>#DIV/0!</v>
      </c>
      <c r="W15" s="2"/>
      <c r="X15" s="19"/>
    </row>
    <row r="16" spans="2:30" ht="37.200000000000003" customHeight="1" thickBot="1">
      <c r="B16" s="52" t="s">
        <v>29</v>
      </c>
      <c r="C16" s="53"/>
      <c r="D16" s="53"/>
      <c r="E16" s="54"/>
      <c r="F16" s="34"/>
      <c r="G16" s="34"/>
      <c r="H16" s="4"/>
      <c r="I16" s="28">
        <f>SUM(I8:I15)</f>
        <v>0</v>
      </c>
      <c r="J16" s="28">
        <f>SUM(J8:J15)</f>
        <v>0</v>
      </c>
      <c r="K16" s="35"/>
      <c r="L16" s="4"/>
      <c r="M16" s="4"/>
      <c r="N16" s="62"/>
      <c r="O16" s="63"/>
      <c r="P16" s="4"/>
      <c r="T16" s="16"/>
      <c r="U16" s="36" t="str">
        <f>IF(I16="","未入力欄あり",IF(J16="","未入力欄あり",IF(N16="","未入力欄あり","")))</f>
        <v>未入力欄あり</v>
      </c>
      <c r="V16" s="12"/>
      <c r="W16" s="13" t="str">
        <f>IF($N$16&lt;20,"","20％を上回っている")</f>
        <v/>
      </c>
      <c r="X16" s="19"/>
    </row>
    <row r="17" spans="2:24">
      <c r="I17" s="3"/>
      <c r="J17" s="3"/>
      <c r="K17" s="3"/>
      <c r="T17" s="16"/>
      <c r="U17" s="18"/>
      <c r="V17" s="18"/>
      <c r="W17" s="18"/>
      <c r="X17" s="19"/>
    </row>
    <row r="18" spans="2:24" ht="54" customHeight="1">
      <c r="B18" s="5" t="s">
        <v>16</v>
      </c>
      <c r="C18" s="73" t="s">
        <v>43</v>
      </c>
      <c r="D18" s="73"/>
      <c r="E18" s="73"/>
      <c r="F18" s="73"/>
      <c r="G18" s="73"/>
      <c r="H18" s="73"/>
      <c r="I18" s="73"/>
      <c r="J18" s="73"/>
      <c r="K18" s="73"/>
      <c r="L18" s="73"/>
      <c r="M18" s="73"/>
      <c r="N18" s="73"/>
      <c r="O18" s="73"/>
      <c r="P18" s="73"/>
      <c r="T18" s="16"/>
      <c r="U18" s="18"/>
      <c r="V18" s="25" t="s">
        <v>35</v>
      </c>
      <c r="W18" s="18"/>
      <c r="X18" s="19"/>
    </row>
    <row r="19" spans="2:24" ht="39" customHeight="1">
      <c r="B19" s="5" t="s">
        <v>17</v>
      </c>
      <c r="C19" s="73" t="s">
        <v>44</v>
      </c>
      <c r="D19" s="73"/>
      <c r="E19" s="73"/>
      <c r="F19" s="73"/>
      <c r="G19" s="73"/>
      <c r="H19" s="73"/>
      <c r="I19" s="73"/>
      <c r="J19" s="73"/>
      <c r="K19" s="73"/>
      <c r="L19" s="73"/>
      <c r="M19" s="73"/>
      <c r="N19" s="73"/>
      <c r="O19" s="73"/>
      <c r="P19" s="73"/>
      <c r="T19" s="16"/>
      <c r="U19" s="24"/>
      <c r="V19" s="75" t="s">
        <v>36</v>
      </c>
      <c r="W19" s="18"/>
      <c r="X19" s="19"/>
    </row>
    <row r="20" spans="2:24" ht="36.6" customHeight="1">
      <c r="B20" s="5" t="s">
        <v>18</v>
      </c>
      <c r="C20" s="73" t="s">
        <v>45</v>
      </c>
      <c r="D20" s="73"/>
      <c r="E20" s="73"/>
      <c r="F20" s="73"/>
      <c r="G20" s="73"/>
      <c r="H20" s="73"/>
      <c r="I20" s="73"/>
      <c r="J20" s="73"/>
      <c r="K20" s="73"/>
      <c r="L20" s="73"/>
      <c r="M20" s="73"/>
      <c r="N20" s="73"/>
      <c r="O20" s="73"/>
      <c r="P20" s="73"/>
      <c r="T20" s="16"/>
      <c r="U20" s="24"/>
      <c r="V20" s="75"/>
      <c r="W20" s="18"/>
      <c r="X20" s="19"/>
    </row>
    <row r="21" spans="2:24" ht="37.200000000000003" customHeight="1">
      <c r="B21" s="5" t="s">
        <v>19</v>
      </c>
      <c r="C21" s="73" t="s">
        <v>46</v>
      </c>
      <c r="D21" s="73"/>
      <c r="E21" s="73"/>
      <c r="F21" s="73"/>
      <c r="G21" s="73"/>
      <c r="H21" s="73"/>
      <c r="I21" s="73"/>
      <c r="J21" s="73"/>
      <c r="K21" s="73"/>
      <c r="L21" s="73"/>
      <c r="M21" s="73"/>
      <c r="N21" s="73"/>
      <c r="O21" s="73"/>
      <c r="P21" s="73"/>
      <c r="T21" s="16"/>
      <c r="U21" s="24"/>
      <c r="V21" s="75"/>
      <c r="W21" s="18"/>
      <c r="X21" s="19"/>
    </row>
    <row r="22" spans="2:24" ht="21" customHeight="1">
      <c r="B22" s="5" t="s">
        <v>20</v>
      </c>
      <c r="C22" s="73" t="s">
        <v>47</v>
      </c>
      <c r="D22" s="73"/>
      <c r="E22" s="73"/>
      <c r="F22" s="73"/>
      <c r="G22" s="73"/>
      <c r="H22" s="73"/>
      <c r="I22" s="73"/>
      <c r="J22" s="73"/>
      <c r="K22" s="73"/>
      <c r="L22" s="73"/>
      <c r="M22" s="73"/>
      <c r="N22" s="73"/>
      <c r="O22" s="73"/>
      <c r="P22" s="73"/>
      <c r="T22" s="16"/>
      <c r="U22" s="24"/>
      <c r="V22" s="75"/>
      <c r="W22" s="18"/>
      <c r="X22" s="19"/>
    </row>
    <row r="23" spans="2:24" ht="34.799999999999997" customHeight="1">
      <c r="B23" s="5" t="s">
        <v>21</v>
      </c>
      <c r="C23" s="73" t="s">
        <v>48</v>
      </c>
      <c r="D23" s="73"/>
      <c r="E23" s="73"/>
      <c r="F23" s="73"/>
      <c r="G23" s="73"/>
      <c r="H23" s="73"/>
      <c r="I23" s="73"/>
      <c r="J23" s="73"/>
      <c r="K23" s="73"/>
      <c r="L23" s="73"/>
      <c r="M23" s="73"/>
      <c r="N23" s="73"/>
      <c r="O23" s="73"/>
      <c r="P23" s="73"/>
      <c r="T23" s="16"/>
      <c r="U23" s="18"/>
      <c r="V23" s="75"/>
      <c r="W23" s="18"/>
      <c r="X23" s="19"/>
    </row>
    <row r="24" spans="2:24" ht="18.600000000000001" customHeight="1" thickBot="1">
      <c r="B24" s="5" t="s">
        <v>22</v>
      </c>
      <c r="C24" s="73" t="s">
        <v>49</v>
      </c>
      <c r="D24" s="73"/>
      <c r="E24" s="73"/>
      <c r="F24" s="73"/>
      <c r="G24" s="73"/>
      <c r="H24" s="73"/>
      <c r="I24" s="73"/>
      <c r="J24" s="73"/>
      <c r="K24" s="73"/>
      <c r="L24" s="73"/>
      <c r="M24" s="73"/>
      <c r="N24" s="73"/>
      <c r="O24" s="73"/>
      <c r="P24" s="73"/>
      <c r="T24" s="17"/>
      <c r="U24" s="20"/>
      <c r="V24" s="20"/>
      <c r="W24" s="20"/>
      <c r="X24" s="21"/>
    </row>
    <row r="25" spans="2:24" ht="18" customHeight="1">
      <c r="B25" s="5" t="s">
        <v>23</v>
      </c>
      <c r="C25" s="73" t="s">
        <v>50</v>
      </c>
      <c r="D25" s="73"/>
      <c r="E25" s="73"/>
      <c r="F25" s="73"/>
      <c r="G25" s="73"/>
      <c r="H25" s="73"/>
      <c r="I25" s="73"/>
      <c r="J25" s="73"/>
      <c r="K25" s="73"/>
      <c r="L25" s="73"/>
      <c r="M25" s="73"/>
      <c r="N25" s="73"/>
      <c r="O25" s="73"/>
      <c r="P25" s="73"/>
    </row>
    <row r="26" spans="2:24" ht="53.4" customHeight="1">
      <c r="B26" s="6" t="s">
        <v>25</v>
      </c>
      <c r="C26" s="73" t="s">
        <v>51</v>
      </c>
      <c r="D26" s="73"/>
      <c r="E26" s="73"/>
      <c r="F26" s="73"/>
      <c r="G26" s="73"/>
      <c r="H26" s="73"/>
      <c r="I26" s="73"/>
      <c r="J26" s="73"/>
      <c r="K26" s="73"/>
      <c r="L26" s="73"/>
      <c r="M26" s="73"/>
      <c r="N26" s="73"/>
      <c r="O26" s="73"/>
      <c r="P26" s="73"/>
    </row>
    <row r="27" spans="2:24" ht="71.400000000000006" customHeight="1">
      <c r="B27" s="6" t="s">
        <v>26</v>
      </c>
      <c r="C27" s="73" t="s">
        <v>52</v>
      </c>
      <c r="D27" s="73"/>
      <c r="E27" s="73"/>
      <c r="F27" s="73"/>
      <c r="G27" s="73"/>
      <c r="H27" s="73"/>
      <c r="I27" s="73"/>
      <c r="J27" s="73"/>
      <c r="K27" s="73"/>
      <c r="L27" s="73"/>
      <c r="M27" s="73"/>
      <c r="N27" s="73"/>
      <c r="O27" s="73"/>
      <c r="P27" s="73"/>
    </row>
    <row r="28" spans="2:24" ht="18.600000000000001" customHeight="1">
      <c r="B28" s="5" t="s">
        <v>24</v>
      </c>
      <c r="C28" s="73" t="s">
        <v>53</v>
      </c>
      <c r="D28" s="73"/>
      <c r="E28" s="73"/>
      <c r="F28" s="73"/>
      <c r="G28" s="73"/>
      <c r="H28" s="73"/>
      <c r="I28" s="73"/>
      <c r="J28" s="73"/>
      <c r="K28" s="73"/>
      <c r="L28" s="73"/>
      <c r="M28" s="73"/>
      <c r="N28" s="73"/>
      <c r="O28" s="73"/>
      <c r="P28" s="73"/>
    </row>
    <row r="29" spans="2:24" ht="21" customHeight="1">
      <c r="B29" s="6" t="s">
        <v>25</v>
      </c>
      <c r="C29" s="73" t="s">
        <v>63</v>
      </c>
      <c r="D29" s="73"/>
      <c r="E29" s="73"/>
      <c r="F29" s="73"/>
      <c r="G29" s="73"/>
      <c r="H29" s="73"/>
      <c r="I29" s="73"/>
      <c r="J29" s="73"/>
      <c r="K29" s="73"/>
      <c r="L29" s="73"/>
      <c r="M29" s="73"/>
      <c r="N29" s="73"/>
      <c r="O29" s="73"/>
      <c r="P29" s="73"/>
    </row>
    <row r="30" spans="2:24" ht="58.8" customHeight="1">
      <c r="B30" s="6" t="s">
        <v>26</v>
      </c>
      <c r="C30" s="73" t="s">
        <v>54</v>
      </c>
      <c r="D30" s="73"/>
      <c r="E30" s="73"/>
      <c r="F30" s="73"/>
      <c r="G30" s="73"/>
      <c r="H30" s="73"/>
      <c r="I30" s="73"/>
      <c r="J30" s="73"/>
      <c r="K30" s="73"/>
      <c r="L30" s="73"/>
      <c r="M30" s="73"/>
      <c r="N30" s="73"/>
      <c r="O30" s="73"/>
      <c r="P30" s="73"/>
    </row>
    <row r="31" spans="2:24" ht="87.6" customHeight="1">
      <c r="B31" s="5" t="s">
        <v>55</v>
      </c>
      <c r="C31" s="73" t="s">
        <v>56</v>
      </c>
      <c r="D31" s="73"/>
      <c r="E31" s="73"/>
      <c r="F31" s="73"/>
      <c r="G31" s="73"/>
      <c r="H31" s="73"/>
      <c r="I31" s="73"/>
      <c r="J31" s="73"/>
      <c r="K31" s="73"/>
      <c r="L31" s="73"/>
      <c r="M31" s="73"/>
      <c r="N31" s="73"/>
      <c r="O31" s="73"/>
      <c r="P31" s="73"/>
    </row>
    <row r="32" spans="2:24" ht="37.799999999999997" customHeight="1">
      <c r="B32" s="5" t="s">
        <v>57</v>
      </c>
      <c r="C32" s="73" t="s">
        <v>58</v>
      </c>
      <c r="D32" s="73"/>
      <c r="E32" s="73"/>
      <c r="F32" s="73"/>
      <c r="G32" s="73"/>
      <c r="H32" s="73"/>
      <c r="I32" s="73"/>
      <c r="J32" s="73"/>
      <c r="K32" s="73"/>
      <c r="L32" s="73"/>
      <c r="M32" s="73"/>
      <c r="N32" s="73"/>
      <c r="O32" s="73"/>
      <c r="P32" s="73"/>
    </row>
    <row r="33" spans="2:16" ht="36" customHeight="1">
      <c r="B33" s="5" t="s">
        <v>59</v>
      </c>
      <c r="C33" s="73" t="s">
        <v>61</v>
      </c>
      <c r="D33" s="73"/>
      <c r="E33" s="73"/>
      <c r="F33" s="73"/>
      <c r="G33" s="73"/>
      <c r="H33" s="73"/>
      <c r="I33" s="73"/>
      <c r="J33" s="73"/>
      <c r="K33" s="73"/>
      <c r="L33" s="73"/>
      <c r="M33" s="73"/>
      <c r="N33" s="73"/>
      <c r="O33" s="73"/>
      <c r="P33" s="73"/>
    </row>
    <row r="34" spans="2:16" ht="58.2" customHeight="1">
      <c r="B34" s="5" t="s">
        <v>60</v>
      </c>
      <c r="C34" s="73" t="s">
        <v>66</v>
      </c>
      <c r="D34" s="73"/>
      <c r="E34" s="73"/>
      <c r="F34" s="73"/>
      <c r="G34" s="73"/>
      <c r="H34" s="73"/>
      <c r="I34" s="73"/>
      <c r="J34" s="73"/>
      <c r="K34" s="73"/>
      <c r="L34" s="73"/>
      <c r="M34" s="73"/>
      <c r="N34" s="73"/>
      <c r="O34" s="73"/>
      <c r="P34" s="73"/>
    </row>
    <row r="35" spans="2:16" ht="42.6" customHeight="1">
      <c r="B35" s="46" t="s">
        <v>62</v>
      </c>
      <c r="C35" s="73" t="s">
        <v>67</v>
      </c>
      <c r="D35" s="73"/>
      <c r="E35" s="73"/>
      <c r="F35" s="73"/>
      <c r="G35" s="73"/>
      <c r="H35" s="73"/>
      <c r="I35" s="73"/>
      <c r="J35" s="73"/>
      <c r="K35" s="73"/>
      <c r="L35" s="73"/>
      <c r="M35" s="73"/>
      <c r="N35" s="73"/>
      <c r="O35" s="73"/>
      <c r="P35" s="73"/>
    </row>
    <row r="36" spans="2:16">
      <c r="B36" s="5"/>
      <c r="C36" s="5"/>
      <c r="D36" s="5"/>
      <c r="E36" s="73"/>
      <c r="F36" s="73"/>
      <c r="G36" s="73"/>
      <c r="H36" s="73"/>
      <c r="I36" s="73"/>
      <c r="J36" s="73"/>
      <c r="K36" s="73"/>
      <c r="L36" s="73"/>
      <c r="M36" s="73"/>
      <c r="N36" s="73"/>
      <c r="O36" s="73"/>
      <c r="P36" s="73"/>
    </row>
    <row r="37" spans="2:16">
      <c r="B37" s="5"/>
      <c r="C37" s="5"/>
      <c r="D37" s="5"/>
      <c r="E37" s="73"/>
      <c r="F37" s="73"/>
      <c r="G37" s="73"/>
      <c r="H37" s="73"/>
      <c r="I37" s="73"/>
      <c r="J37" s="73"/>
      <c r="K37" s="73"/>
      <c r="L37" s="73"/>
      <c r="M37" s="73"/>
      <c r="N37" s="73"/>
      <c r="O37" s="73"/>
      <c r="P37" s="73"/>
    </row>
    <row r="38" spans="2:16">
      <c r="B38" s="5"/>
      <c r="C38" s="5"/>
      <c r="D38" s="5"/>
      <c r="E38" s="73"/>
      <c r="F38" s="73"/>
      <c r="G38" s="73"/>
      <c r="H38" s="73"/>
      <c r="I38" s="73"/>
      <c r="J38" s="73"/>
      <c r="K38" s="73"/>
      <c r="L38" s="73"/>
      <c r="M38" s="73"/>
      <c r="N38" s="73"/>
      <c r="O38" s="73"/>
      <c r="P38" s="73"/>
    </row>
    <row r="39" spans="2:16">
      <c r="B39" s="5"/>
      <c r="C39" s="5"/>
      <c r="D39" s="5"/>
      <c r="E39" s="73"/>
      <c r="F39" s="73"/>
      <c r="G39" s="73"/>
      <c r="H39" s="73"/>
      <c r="I39" s="73"/>
      <c r="J39" s="73"/>
      <c r="K39" s="73"/>
      <c r="L39" s="73"/>
      <c r="M39" s="73"/>
      <c r="N39" s="73"/>
      <c r="O39" s="73"/>
      <c r="P39" s="73"/>
    </row>
    <row r="40" spans="2:16">
      <c r="B40" s="5"/>
      <c r="C40" s="5"/>
      <c r="D40" s="5"/>
      <c r="E40" s="73"/>
      <c r="F40" s="73"/>
      <c r="G40" s="73"/>
      <c r="H40" s="73"/>
      <c r="I40" s="73"/>
      <c r="J40" s="73"/>
      <c r="K40" s="73"/>
      <c r="L40" s="73"/>
      <c r="M40" s="73"/>
      <c r="N40" s="73"/>
      <c r="O40" s="73"/>
      <c r="P40" s="73"/>
    </row>
    <row r="41" spans="2:16">
      <c r="B41" s="5"/>
      <c r="C41" s="5"/>
      <c r="D41" s="5"/>
      <c r="E41" s="73"/>
      <c r="F41" s="73"/>
      <c r="G41" s="73"/>
      <c r="H41" s="73"/>
      <c r="I41" s="73"/>
      <c r="J41" s="73"/>
      <c r="K41" s="73"/>
      <c r="L41" s="73"/>
      <c r="M41" s="73"/>
      <c r="N41" s="73"/>
      <c r="O41" s="73"/>
      <c r="P41" s="73"/>
    </row>
    <row r="42" spans="2:16">
      <c r="B42" s="5"/>
      <c r="C42" s="5"/>
      <c r="D42" s="5"/>
      <c r="E42" s="73"/>
      <c r="F42" s="73"/>
      <c r="G42" s="73"/>
      <c r="H42" s="73"/>
      <c r="I42" s="73"/>
      <c r="J42" s="73"/>
      <c r="K42" s="73"/>
      <c r="L42" s="73"/>
      <c r="M42" s="73"/>
      <c r="N42" s="73"/>
      <c r="O42" s="73"/>
      <c r="P42" s="73"/>
    </row>
    <row r="43" spans="2:16">
      <c r="B43" s="5"/>
      <c r="C43" s="5"/>
      <c r="D43" s="5"/>
      <c r="E43" s="73"/>
      <c r="F43" s="73"/>
      <c r="G43" s="73"/>
      <c r="H43" s="73"/>
      <c r="I43" s="73"/>
      <c r="J43" s="73"/>
      <c r="K43" s="73"/>
      <c r="L43" s="73"/>
      <c r="M43" s="73"/>
      <c r="N43" s="73"/>
      <c r="O43" s="73"/>
      <c r="P43" s="73"/>
    </row>
    <row r="44" spans="2:16">
      <c r="B44" s="5"/>
      <c r="C44" s="5"/>
      <c r="D44" s="5"/>
      <c r="E44" s="73"/>
      <c r="F44" s="73"/>
      <c r="G44" s="73"/>
      <c r="H44" s="73"/>
      <c r="I44" s="73"/>
      <c r="J44" s="73"/>
      <c r="K44" s="73"/>
      <c r="L44" s="73"/>
      <c r="M44" s="73"/>
      <c r="N44" s="73"/>
      <c r="O44" s="73"/>
      <c r="P44" s="73"/>
    </row>
    <row r="45" spans="2:16">
      <c r="B45" s="5"/>
      <c r="C45" s="5"/>
      <c r="D45" s="5"/>
      <c r="E45" s="73"/>
      <c r="F45" s="73"/>
      <c r="G45" s="73"/>
      <c r="H45" s="73"/>
      <c r="I45" s="73"/>
      <c r="J45" s="73"/>
      <c r="K45" s="73"/>
      <c r="L45" s="73"/>
      <c r="M45" s="73"/>
      <c r="N45" s="73"/>
      <c r="O45" s="73"/>
      <c r="P45" s="73"/>
    </row>
    <row r="46" spans="2:16">
      <c r="B46" s="5"/>
      <c r="C46" s="5"/>
      <c r="D46" s="5"/>
      <c r="E46" s="73"/>
      <c r="F46" s="73"/>
      <c r="G46" s="73"/>
      <c r="H46" s="73"/>
      <c r="I46" s="73"/>
      <c r="J46" s="73"/>
      <c r="K46" s="73"/>
      <c r="L46" s="73"/>
      <c r="M46" s="73"/>
      <c r="N46" s="73"/>
      <c r="O46" s="73"/>
      <c r="P46" s="73"/>
    </row>
    <row r="47" spans="2:16">
      <c r="B47" s="5"/>
      <c r="C47" s="5"/>
      <c r="D47" s="5"/>
      <c r="E47" s="73"/>
      <c r="F47" s="73"/>
      <c r="G47" s="73"/>
      <c r="H47" s="73"/>
      <c r="I47" s="73"/>
      <c r="J47" s="73"/>
      <c r="K47" s="73"/>
      <c r="L47" s="73"/>
      <c r="M47" s="73"/>
      <c r="N47" s="73"/>
      <c r="O47" s="73"/>
      <c r="P47" s="73"/>
    </row>
  </sheetData>
  <mergeCells count="69">
    <mergeCell ref="B2:P2"/>
    <mergeCell ref="C3:P3"/>
    <mergeCell ref="C31:P31"/>
    <mergeCell ref="C32:P32"/>
    <mergeCell ref="C33:P33"/>
    <mergeCell ref="C23:P23"/>
    <mergeCell ref="C24:P24"/>
    <mergeCell ref="C25:P25"/>
    <mergeCell ref="C26:P26"/>
    <mergeCell ref="C27:P27"/>
    <mergeCell ref="C8:E10"/>
    <mergeCell ref="C11:E11"/>
    <mergeCell ref="C13:E15"/>
    <mergeCell ref="C18:P18"/>
    <mergeCell ref="O6:O7"/>
    <mergeCell ref="J6:J7"/>
    <mergeCell ref="V11:V12"/>
    <mergeCell ref="W11:W12"/>
    <mergeCell ref="V19:V23"/>
    <mergeCell ref="Y8:AA9"/>
    <mergeCell ref="B13:B15"/>
    <mergeCell ref="C19:P19"/>
    <mergeCell ref="G11:G12"/>
    <mergeCell ref="H11:H12"/>
    <mergeCell ref="F11:F12"/>
    <mergeCell ref="U11:U12"/>
    <mergeCell ref="E36:P36"/>
    <mergeCell ref="E37:P37"/>
    <mergeCell ref="C20:P20"/>
    <mergeCell ref="C21:P21"/>
    <mergeCell ref="C22:P22"/>
    <mergeCell ref="C28:P28"/>
    <mergeCell ref="C29:P29"/>
    <mergeCell ref="C30:P30"/>
    <mergeCell ref="C34:P34"/>
    <mergeCell ref="C35:P35"/>
    <mergeCell ref="E46:P46"/>
    <mergeCell ref="E47:P47"/>
    <mergeCell ref="E38:P38"/>
    <mergeCell ref="E39:P39"/>
    <mergeCell ref="E40:P40"/>
    <mergeCell ref="E41:P41"/>
    <mergeCell ref="E42:P42"/>
    <mergeCell ref="E45:P45"/>
    <mergeCell ref="E43:P43"/>
    <mergeCell ref="E44:P44"/>
    <mergeCell ref="L6:M6"/>
    <mergeCell ref="N6:N7"/>
    <mergeCell ref="B6:E7"/>
    <mergeCell ref="F6:F7"/>
    <mergeCell ref="G6:G7"/>
    <mergeCell ref="H6:H7"/>
    <mergeCell ref="I6:I7"/>
    <mergeCell ref="B1:P1"/>
    <mergeCell ref="B4:P4"/>
    <mergeCell ref="B16:E16"/>
    <mergeCell ref="B5:P5"/>
    <mergeCell ref="M11:M12"/>
    <mergeCell ref="O11:O12"/>
    <mergeCell ref="P11:P12"/>
    <mergeCell ref="N11:N12"/>
    <mergeCell ref="N16:O16"/>
    <mergeCell ref="I11:I12"/>
    <mergeCell ref="J11:J12"/>
    <mergeCell ref="K11:K12"/>
    <mergeCell ref="L11:L12"/>
    <mergeCell ref="B8:B12"/>
    <mergeCell ref="P6:P7"/>
    <mergeCell ref="K6:K7"/>
  </mergeCells>
  <phoneticPr fontId="2"/>
  <conditionalFormatting sqref="U8:U11">
    <cfRule type="containsText" dxfId="8" priority="15" operator="containsText" text="未入力欄あり">
      <formula>NOT(ISERROR(SEARCH("未入力欄あり",U8)))</formula>
    </cfRule>
  </conditionalFormatting>
  <conditionalFormatting sqref="V8:V10">
    <cfRule type="containsText" dxfId="7" priority="12" operator="containsText" text="正しく計算されていない">
      <formula>NOT(ISERROR(SEARCH("正しく計算されていない",V8)))</formula>
    </cfRule>
  </conditionalFormatting>
  <conditionalFormatting sqref="V11">
    <cfRule type="containsText" dxfId="6" priority="8" operator="containsText" text="正しく計算されていない">
      <formula>NOT(ISERROR(SEARCH("正しく計算されていない",V11)))</formula>
    </cfRule>
  </conditionalFormatting>
  <conditionalFormatting sqref="W16">
    <cfRule type="containsText" dxfId="5" priority="7" operator="containsText" text="20％を上回っている">
      <formula>NOT(ISERROR(SEARCH("20％を上回っている",W16)))</formula>
    </cfRule>
  </conditionalFormatting>
  <conditionalFormatting sqref="U13:U15">
    <cfRule type="containsText" dxfId="4" priority="6" operator="containsText" text="未入力欄あり">
      <formula>NOT(ISERROR(SEARCH("未入力欄あり",U13)))</formula>
    </cfRule>
  </conditionalFormatting>
  <conditionalFormatting sqref="V13">
    <cfRule type="containsText" dxfId="3" priority="4" operator="containsText" text="正しく計算されていない">
      <formula>NOT(ISERROR(SEARCH("正しく計算されていない",V13)))</formula>
    </cfRule>
  </conditionalFormatting>
  <conditionalFormatting sqref="V14">
    <cfRule type="containsText" dxfId="2" priority="3" operator="containsText" text="正しく計算されていない">
      <formula>NOT(ISERROR(SEARCH("正しく計算されていない",V14)))</formula>
    </cfRule>
  </conditionalFormatting>
  <conditionalFormatting sqref="V15">
    <cfRule type="containsText" dxfId="1" priority="2" operator="containsText" text="正しく計算されていない">
      <formula>NOT(ISERROR(SEARCH("正しく計算されていない",V15)))</formula>
    </cfRule>
  </conditionalFormatting>
  <conditionalFormatting sqref="U16">
    <cfRule type="containsText" dxfId="0" priority="1" operator="containsText" text="未入力欄あり">
      <formula>NOT(ISERROR(SEARCH("未入力欄あり",U16)))</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注31イ(ア)</vt:lpstr>
      <vt:lpstr>'免則別表第二号第１　注31イ(ア)'!Print_Area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2024-04-30T00:23:26Z</dcterms:modified>
</cp:coreProperties>
</file>