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0" windowWidth="12350" windowHeight="10880" activeTab="0"/>
  </bookViews>
  <sheets>
    <sheet name="5世代" sheetId="1" r:id="rId1"/>
  </sheets>
  <definedNames>
    <definedName name="_xlfn.AGGREGATE" hidden="1">#NAME?</definedName>
    <definedName name="_xlnm.Print_Area" localSheetId="0">'5世代'!$A$1:$I$17</definedName>
  </definedNames>
  <calcPr fullCalcOnLoad="1"/>
</workbook>
</file>

<file path=xl/sharedStrings.xml><?xml version="1.0" encoding="utf-8"?>
<sst xmlns="http://schemas.openxmlformats.org/spreadsheetml/2006/main" count="35" uniqueCount="25">
  <si>
    <t>沖縄</t>
  </si>
  <si>
    <t>普及率</t>
  </si>
  <si>
    <t>全国</t>
  </si>
  <si>
    <t>12月末</t>
  </si>
  <si>
    <t>時期</t>
  </si>
  <si>
    <t>年</t>
  </si>
  <si>
    <t>月</t>
  </si>
  <si>
    <t>契約数</t>
  </si>
  <si>
    <t>データ</t>
  </si>
  <si>
    <t>世帯数</t>
  </si>
  <si>
    <t>令和2年</t>
  </si>
  <si>
    <t>6月末</t>
  </si>
  <si>
    <t>9月末</t>
  </si>
  <si>
    <t>高速インターネット接続サービスの契約数の状況（第5世代携帯電話アクセスサービス）</t>
  </si>
  <si>
    <t>第5世代携帯電話アクセスサービス</t>
  </si>
  <si>
    <t>令和3年</t>
  </si>
  <si>
    <t>3月末</t>
  </si>
  <si>
    <t>6月末</t>
  </si>
  <si>
    <t>12月末</t>
  </si>
  <si>
    <t>住民基本台帳（令和2年1月1日現在）</t>
  </si>
  <si>
    <t>3月末</t>
  </si>
  <si>
    <t>令和4年</t>
  </si>
  <si>
    <t>令和5年</t>
  </si>
  <si>
    <t>住民基本台帳（令和3年1月1日現在）</t>
  </si>
  <si>
    <t>住民基本台帳（令和4年1月1日現在）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</si>
</sst>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&quot;#,##0;"/>
    <numFmt numFmtId="179" formatCode="#,##0;&quot;▲ &quot;#,##0"/>
    <numFmt numFmtId="180" formatCode="#,##0_);[Red]\(#,##0\)"/>
    <numFmt numFmtId="181" formatCode="0.000%"/>
    <numFmt numFmtId="182" formatCode="[$-411]yyyy&quot;年&quot;m&quot;月&quot;d&quot;日&quot;\ dddd"/>
    <numFmt numFmtId="183" formatCode="hh:mm:ss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;[Red]#,##0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5"/>
      <name val="System"/>
      <family val="0"/>
    </font>
    <font>
      <sz val="14"/>
      <name val="System"/>
      <family val="0"/>
    </font>
    <font>
      <sz val="10"/>
      <name val="Helv"/>
      <family val="2"/>
    </font>
    <font>
      <sz val="9"/>
      <name val="ＭＳ Ｐゴシック"/>
      <family val="3"/>
    </font>
    <font>
      <sz val="11"/>
      <name val="ＭＳ 明朝"/>
      <family val="1"/>
    </font>
    <font>
      <sz val="9"/>
      <name val="MS UI Gothic"/>
      <family val="3"/>
    </font>
    <font>
      <sz val="9"/>
      <name val="Microsoft Sans Serif"/>
      <family val="2"/>
    </font>
    <font>
      <u val="single"/>
      <sz val="11"/>
      <color indexed="20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2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" fillId="17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" fillId="19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9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49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6" borderId="0" applyNumberFormat="0" applyBorder="0" applyAlignment="0" applyProtection="0"/>
    <xf numFmtId="0" fontId="48" fillId="38" borderId="0" applyNumberFormat="0" applyBorder="0" applyAlignment="0" applyProtection="0"/>
    <xf numFmtId="0" fontId="49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38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9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2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4" borderId="1" applyNumberFormat="0" applyAlignment="0" applyProtection="0"/>
    <xf numFmtId="0" fontId="52" fillId="44" borderId="1" applyNumberFormat="0" applyAlignment="0" applyProtection="0"/>
    <xf numFmtId="0" fontId="6" fillId="45" borderId="2" applyNumberFormat="0" applyAlignment="0" applyProtection="0"/>
    <xf numFmtId="0" fontId="51" fillId="44" borderId="1" applyNumberFormat="0" applyAlignment="0" applyProtection="0"/>
    <xf numFmtId="0" fontId="53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47" borderId="0" applyNumberFormat="0" applyBorder="0" applyAlignment="0" applyProtection="0"/>
    <xf numFmtId="0" fontId="53" fillId="46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46" fillId="48" borderId="3" applyNumberFormat="0" applyFont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9" fillId="0" borderId="6" applyNumberFormat="0" applyFill="0" applyAlignment="0" applyProtection="0"/>
    <xf numFmtId="0" fontId="57" fillId="0" borderId="5" applyNumberFormat="0" applyFill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10" fillId="5" borderId="0" applyNumberFormat="0" applyBorder="0" applyAlignment="0" applyProtection="0"/>
    <xf numFmtId="0" fontId="59" fillId="50" borderId="0" applyNumberFormat="0" applyBorder="0" applyAlignment="0" applyProtection="0"/>
    <xf numFmtId="0" fontId="61" fillId="51" borderId="7" applyNumberFormat="0" applyAlignment="0" applyProtection="0"/>
    <xf numFmtId="0" fontId="62" fillId="51" borderId="7" applyNumberFormat="0" applyAlignment="0" applyProtection="0"/>
    <xf numFmtId="0" fontId="11" fillId="52" borderId="8" applyNumberFormat="0" applyAlignment="0" applyProtection="0"/>
    <xf numFmtId="0" fontId="61" fillId="51" borderId="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13" fillId="0" borderId="10" applyNumberFormat="0" applyFill="0" applyAlignment="0" applyProtection="0"/>
    <xf numFmtId="0" fontId="65" fillId="0" borderId="9" applyNumberFormat="0" applyFill="0" applyAlignment="0" applyProtection="0"/>
    <xf numFmtId="0" fontId="67" fillId="0" borderId="11" applyNumberFormat="0" applyFill="0" applyAlignment="0" applyProtection="0"/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7" fillId="0" borderId="11" applyNumberFormat="0" applyFill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15" fillId="0" borderId="14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0" borderId="15" applyNumberFormat="0" applyFill="0" applyAlignment="0" applyProtection="0"/>
    <xf numFmtId="0" fontId="16" fillId="0" borderId="16" applyNumberFormat="0" applyFill="0" applyAlignment="0" applyProtection="0"/>
    <xf numFmtId="0" fontId="71" fillId="0" borderId="15" applyNumberFormat="0" applyFill="0" applyAlignment="0" applyProtection="0"/>
    <xf numFmtId="0" fontId="73" fillId="51" borderId="17" applyNumberFormat="0" applyAlignment="0" applyProtection="0"/>
    <xf numFmtId="0" fontId="74" fillId="51" borderId="17" applyNumberFormat="0" applyAlignment="0" applyProtection="0"/>
    <xf numFmtId="0" fontId="17" fillId="52" borderId="18" applyNumberFormat="0" applyAlignment="0" applyProtection="0"/>
    <xf numFmtId="0" fontId="73" fillId="51" borderId="17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53" borderId="7" applyNumberFormat="0" applyAlignment="0" applyProtection="0"/>
    <xf numFmtId="0" fontId="78" fillId="53" borderId="7" applyNumberFormat="0" applyAlignment="0" applyProtection="0"/>
    <xf numFmtId="0" fontId="19" fillId="13" borderId="8" applyNumberFormat="0" applyAlignment="0" applyProtection="0"/>
    <xf numFmtId="0" fontId="77" fillId="53" borderId="7" applyNumberFormat="0" applyAlignment="0" applyProtection="0"/>
    <xf numFmtId="0" fontId="3" fillId="0" borderId="0" applyFill="0" applyProtection="0">
      <alignment vertical="center"/>
    </xf>
    <xf numFmtId="0" fontId="46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4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3" fillId="0" borderId="0" applyFill="0" applyProtection="0">
      <alignment vertical="center"/>
    </xf>
    <xf numFmtId="0" fontId="79" fillId="0" borderId="0">
      <alignment vertical="center"/>
      <protection/>
    </xf>
    <xf numFmtId="0" fontId="3" fillId="0" borderId="0" applyFill="0" applyProtection="0">
      <alignment vertical="center"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7" fillId="0" borderId="0">
      <alignment/>
      <protection/>
    </xf>
    <xf numFmtId="0" fontId="24" fillId="0" borderId="0">
      <alignment vertical="center"/>
      <protection/>
    </xf>
    <xf numFmtId="0" fontId="46" fillId="0" borderId="0">
      <alignment vertical="center"/>
      <protection/>
    </xf>
    <xf numFmtId="0" fontId="80" fillId="0" borderId="0" applyNumberFormat="0" applyFill="0" applyBorder="0" applyAlignment="0" applyProtection="0"/>
    <xf numFmtId="0" fontId="81" fillId="54" borderId="0" applyNumberFormat="0" applyBorder="0" applyAlignment="0" applyProtection="0"/>
    <xf numFmtId="0" fontId="82" fillId="54" borderId="0" applyNumberFormat="0" applyBorder="0" applyAlignment="0" applyProtection="0"/>
    <xf numFmtId="0" fontId="20" fillId="7" borderId="0" applyNumberFormat="0" applyBorder="0" applyAlignment="0" applyProtection="0"/>
    <xf numFmtId="0" fontId="81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80" fontId="2" fillId="0" borderId="19" xfId="0" applyNumberFormat="1" applyFont="1" applyFill="1" applyBorder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10" borderId="19" xfId="0" applyNumberFormat="1" applyFont="1" applyFill="1" applyBorder="1" applyAlignment="1">
      <alignment horizontal="center" vertical="center"/>
    </xf>
    <xf numFmtId="10" fontId="2" fillId="10" borderId="19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right" vertical="center"/>
    </xf>
    <xf numFmtId="180" fontId="2" fillId="55" borderId="19" xfId="0" applyNumberFormat="1" applyFont="1" applyFill="1" applyBorder="1" applyAlignment="1">
      <alignment vertical="center"/>
    </xf>
    <xf numFmtId="10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1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10" fontId="2" fillId="0" borderId="20" xfId="0" applyNumberFormat="1" applyFont="1" applyFill="1" applyBorder="1" applyAlignment="1">
      <alignment horizontal="right" vertical="center"/>
    </xf>
    <xf numFmtId="180" fontId="2" fillId="55" borderId="20" xfId="0" applyNumberFormat="1" applyFont="1" applyFill="1" applyBorder="1" applyAlignment="1">
      <alignment vertical="center"/>
    </xf>
    <xf numFmtId="176" fontId="2" fillId="55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1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284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スタイル 1" xfId="111"/>
    <cellStyle name="タイトル" xfId="112"/>
    <cellStyle name="タイトル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パーセント 2" xfId="124"/>
    <cellStyle name="パーセント 2 2" xfId="125"/>
    <cellStyle name="パーセント 3" xfId="126"/>
    <cellStyle name="パーセント 4" xfId="127"/>
    <cellStyle name="Hyperlink" xfId="128"/>
    <cellStyle name="ハイパーリンク 2" xfId="129"/>
    <cellStyle name="ハイパーリンク 2 2" xfId="130"/>
    <cellStyle name="メモ" xfId="131"/>
    <cellStyle name="メモ 2" xfId="132"/>
    <cellStyle name="メモ 2 2" xfId="133"/>
    <cellStyle name="メモ 3" xfId="134"/>
    <cellStyle name="メモ 4" xfId="135"/>
    <cellStyle name="リンク セル" xfId="136"/>
    <cellStyle name="リンク セル 2" xfId="137"/>
    <cellStyle name="リンク セル 2 2" xfId="138"/>
    <cellStyle name="リンク セル 3" xfId="139"/>
    <cellStyle name="悪い" xfId="140"/>
    <cellStyle name="悪い 2" xfId="141"/>
    <cellStyle name="悪い 2 2" xfId="142"/>
    <cellStyle name="悪い 3" xfId="143"/>
    <cellStyle name="計算" xfId="144"/>
    <cellStyle name="計算 2" xfId="145"/>
    <cellStyle name="計算 2 2" xfId="146"/>
    <cellStyle name="計算 3" xfId="147"/>
    <cellStyle name="警告文" xfId="148"/>
    <cellStyle name="警告文 2" xfId="149"/>
    <cellStyle name="警告文 2 2" xfId="150"/>
    <cellStyle name="警告文 3" xfId="151"/>
    <cellStyle name="Comma [0]" xfId="152"/>
    <cellStyle name="Comma" xfId="153"/>
    <cellStyle name="桁区切り 10" xfId="154"/>
    <cellStyle name="桁区切り 10 2 2 2 2" xfId="155"/>
    <cellStyle name="桁区切り 11" xfId="156"/>
    <cellStyle name="桁区切り 2" xfId="157"/>
    <cellStyle name="桁区切り 2 2" xfId="158"/>
    <cellStyle name="桁区切り 2 2 2" xfId="159"/>
    <cellStyle name="桁区切り 2 2 2 2" xfId="160"/>
    <cellStyle name="桁区切り 2 2 2 2 2" xfId="161"/>
    <cellStyle name="桁区切り 2 3" xfId="162"/>
    <cellStyle name="桁区切り 3" xfId="163"/>
    <cellStyle name="桁区切り 3 2" xfId="164"/>
    <cellStyle name="桁区切り 3 3" xfId="165"/>
    <cellStyle name="桁区切り 3 3 2" xfId="166"/>
    <cellStyle name="桁区切り 3 4" xfId="167"/>
    <cellStyle name="桁区切り 4" xfId="168"/>
    <cellStyle name="桁区切り 4 2" xfId="169"/>
    <cellStyle name="桁区切り 4 2 2" xfId="170"/>
    <cellStyle name="桁区切り 4 3" xfId="171"/>
    <cellStyle name="桁区切り 4 4" xfId="172"/>
    <cellStyle name="桁区切り 5" xfId="173"/>
    <cellStyle name="桁区切り 5 2" xfId="174"/>
    <cellStyle name="桁区切り 5 2 2" xfId="175"/>
    <cellStyle name="桁区切り 5 2 2 2" xfId="176"/>
    <cellStyle name="桁区切り 5 2 2 2 2" xfId="177"/>
    <cellStyle name="桁区切り 5 2 2 2 2 2" xfId="178"/>
    <cellStyle name="桁区切り 5 2 2 2 2 2 2" xfId="179"/>
    <cellStyle name="桁区切り 5 2 2 2 2 2 2 2" xfId="180"/>
    <cellStyle name="桁区切り 5 3" xfId="181"/>
    <cellStyle name="桁区切り 5 3 2" xfId="182"/>
    <cellStyle name="桁区切り 5 3 2 2" xfId="183"/>
    <cellStyle name="桁区切り 5 3 2 2 2" xfId="184"/>
    <cellStyle name="桁区切り 5 3 2 2 2 2" xfId="185"/>
    <cellStyle name="桁区切り 5 3 2 2 2 2 2" xfId="186"/>
    <cellStyle name="桁区切り 5 3 3" xfId="187"/>
    <cellStyle name="桁区切り 6" xfId="188"/>
    <cellStyle name="桁区切り 6 2" xfId="189"/>
    <cellStyle name="桁区切り 7" xfId="190"/>
    <cellStyle name="桁区切り 7 2" xfId="191"/>
    <cellStyle name="桁区切り 8" xfId="192"/>
    <cellStyle name="桁区切り 9" xfId="193"/>
    <cellStyle name="見出し 1" xfId="194"/>
    <cellStyle name="見出し 1 2" xfId="195"/>
    <cellStyle name="見出し 1 2 2" xfId="196"/>
    <cellStyle name="見出し 1 3" xfId="197"/>
    <cellStyle name="見出し 2" xfId="198"/>
    <cellStyle name="見出し 2 2" xfId="199"/>
    <cellStyle name="見出し 2 2 2" xfId="200"/>
    <cellStyle name="見出し 2 3" xfId="201"/>
    <cellStyle name="見出し 3" xfId="202"/>
    <cellStyle name="見出し 3 2" xfId="203"/>
    <cellStyle name="見出し 3 2 2" xfId="204"/>
    <cellStyle name="見出し 3 3" xfId="205"/>
    <cellStyle name="見出し 4" xfId="206"/>
    <cellStyle name="見出し 4 2" xfId="207"/>
    <cellStyle name="見出し 4 2 2" xfId="208"/>
    <cellStyle name="見出し 4 3" xfId="209"/>
    <cellStyle name="集計" xfId="210"/>
    <cellStyle name="集計 2" xfId="211"/>
    <cellStyle name="集計 2 2" xfId="212"/>
    <cellStyle name="集計 3" xfId="213"/>
    <cellStyle name="出力" xfId="214"/>
    <cellStyle name="出力 2" xfId="215"/>
    <cellStyle name="出力 2 2" xfId="216"/>
    <cellStyle name="出力 3" xfId="217"/>
    <cellStyle name="説明文" xfId="218"/>
    <cellStyle name="説明文 2" xfId="219"/>
    <cellStyle name="説明文 2 2" xfId="220"/>
    <cellStyle name="説明文 3" xfId="221"/>
    <cellStyle name="Currency [0]" xfId="222"/>
    <cellStyle name="Currency" xfId="223"/>
    <cellStyle name="入力" xfId="224"/>
    <cellStyle name="入力 2" xfId="225"/>
    <cellStyle name="入力 2 2" xfId="226"/>
    <cellStyle name="入力 3" xfId="227"/>
    <cellStyle name="標準 10" xfId="228"/>
    <cellStyle name="標準 10 2" xfId="229"/>
    <cellStyle name="標準 11" xfId="230"/>
    <cellStyle name="標準 11 2" xfId="231"/>
    <cellStyle name="標準 11 2 2" xfId="232"/>
    <cellStyle name="標準 11 3" xfId="233"/>
    <cellStyle name="標準 11 3 2" xfId="234"/>
    <cellStyle name="標準 12" xfId="235"/>
    <cellStyle name="標準 12 2" xfId="236"/>
    <cellStyle name="標準 12 3" xfId="237"/>
    <cellStyle name="標準 13" xfId="238"/>
    <cellStyle name="標準 13 2" xfId="239"/>
    <cellStyle name="標準 13 2 2" xfId="240"/>
    <cellStyle name="標準 14" xfId="241"/>
    <cellStyle name="標準 15" xfId="242"/>
    <cellStyle name="標準 16" xfId="243"/>
    <cellStyle name="標準 17" xfId="244"/>
    <cellStyle name="標準 18" xfId="245"/>
    <cellStyle name="標準 19" xfId="246"/>
    <cellStyle name="標準 2" xfId="247"/>
    <cellStyle name="標準 2 2" xfId="248"/>
    <cellStyle name="標準 2 2 2" xfId="249"/>
    <cellStyle name="標準 2 2 2 2" xfId="250"/>
    <cellStyle name="標準 2 3" xfId="251"/>
    <cellStyle name="標準 2 3 2" xfId="252"/>
    <cellStyle name="標準 2 4" xfId="253"/>
    <cellStyle name="標準 2 4 2" xfId="254"/>
    <cellStyle name="標準 2 5" xfId="255"/>
    <cellStyle name="標準 3" xfId="256"/>
    <cellStyle name="標準 3 2" xfId="257"/>
    <cellStyle name="標準 3 2 2" xfId="258"/>
    <cellStyle name="標準 4" xfId="259"/>
    <cellStyle name="標準 4 2" xfId="260"/>
    <cellStyle name="標準 4 2 2" xfId="261"/>
    <cellStyle name="標準 4 3" xfId="262"/>
    <cellStyle name="標準 4 3 2" xfId="263"/>
    <cellStyle name="標準 5" xfId="264"/>
    <cellStyle name="標準 5 2" xfId="265"/>
    <cellStyle name="標準 6" xfId="266"/>
    <cellStyle name="標準 6 2" xfId="267"/>
    <cellStyle name="標準 6 2 2" xfId="268"/>
    <cellStyle name="標準 6 2 2 2" xfId="269"/>
    <cellStyle name="標準 6 2 2 2 2" xfId="270"/>
    <cellStyle name="標準 6 2 2 2 2 2" xfId="271"/>
    <cellStyle name="標準 6 2 2 2 2 2 2" xfId="272"/>
    <cellStyle name="標準 6 2 2 2 2 2 2 2" xfId="273"/>
    <cellStyle name="標準 6 2 2 3" xfId="274"/>
    <cellStyle name="標準 6 2 3" xfId="275"/>
    <cellStyle name="標準 6 3" xfId="276"/>
    <cellStyle name="標準 6 3 2" xfId="277"/>
    <cellStyle name="標準 6 3 2 2" xfId="278"/>
    <cellStyle name="標準 6 3 2 2 2" xfId="279"/>
    <cellStyle name="標準 6 3 2 2 2 2" xfId="280"/>
    <cellStyle name="標準 6 3 2 2 2 2 2" xfId="281"/>
    <cellStyle name="標準 6 3 3" xfId="282"/>
    <cellStyle name="標準 7" xfId="283"/>
    <cellStyle name="標準 7 2" xfId="284"/>
    <cellStyle name="標準 7 3" xfId="285"/>
    <cellStyle name="標準 7 3 2" xfId="286"/>
    <cellStyle name="標準 7 4" xfId="287"/>
    <cellStyle name="標準 8" xfId="288"/>
    <cellStyle name="標準 8 2" xfId="289"/>
    <cellStyle name="標準 8 3" xfId="290"/>
    <cellStyle name="標準 9" xfId="291"/>
    <cellStyle name="標準 9 2" xfId="292"/>
    <cellStyle name="Followed Hyperlink" xfId="293"/>
    <cellStyle name="良い" xfId="294"/>
    <cellStyle name="良い 2" xfId="295"/>
    <cellStyle name="良い 2 2" xfId="296"/>
    <cellStyle name="良い 3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A6"/>
    </sheetView>
  </sheetViews>
  <sheetFormatPr defaultColWidth="9.00390625" defaultRowHeight="13.5" customHeight="1"/>
  <cols>
    <col min="1" max="1" width="9.625" style="1" customWidth="1"/>
    <col min="2" max="2" width="7.625" style="1" customWidth="1"/>
    <col min="3" max="3" width="11.625" style="6" customWidth="1"/>
    <col min="4" max="4" width="10.125" style="3" customWidth="1"/>
    <col min="5" max="5" width="14.625" style="6" customWidth="1"/>
    <col min="6" max="6" width="9.50390625" style="3" customWidth="1"/>
    <col min="7" max="7" width="11.625" style="1" customWidth="1"/>
    <col min="8" max="8" width="14.625" style="1" customWidth="1"/>
    <col min="9" max="9" width="40.625" style="5" customWidth="1"/>
    <col min="10" max="16384" width="9.00390625" style="1" customWidth="1"/>
  </cols>
  <sheetData>
    <row r="1" ht="13.5" customHeight="1">
      <c r="A1" s="4" t="s">
        <v>13</v>
      </c>
    </row>
    <row r="2" spans="1:9" ht="13.5" customHeight="1">
      <c r="A2" s="22" t="s">
        <v>4</v>
      </c>
      <c r="B2" s="22"/>
      <c r="C2" s="22" t="s">
        <v>14</v>
      </c>
      <c r="D2" s="22"/>
      <c r="E2" s="22"/>
      <c r="F2" s="22"/>
      <c r="G2" s="22" t="s">
        <v>9</v>
      </c>
      <c r="H2" s="22"/>
      <c r="I2" s="22"/>
    </row>
    <row r="3" spans="1:9" ht="13.5" customHeight="1">
      <c r="A3" s="22"/>
      <c r="B3" s="22"/>
      <c r="C3" s="22" t="s">
        <v>0</v>
      </c>
      <c r="D3" s="22"/>
      <c r="E3" s="22" t="s">
        <v>2</v>
      </c>
      <c r="F3" s="22"/>
      <c r="G3" s="22" t="s">
        <v>0</v>
      </c>
      <c r="H3" s="22" t="s">
        <v>2</v>
      </c>
      <c r="I3" s="22" t="s">
        <v>8</v>
      </c>
    </row>
    <row r="4" spans="1:9" ht="13.5" customHeight="1">
      <c r="A4" s="14" t="s">
        <v>5</v>
      </c>
      <c r="B4" s="14" t="s">
        <v>6</v>
      </c>
      <c r="C4" s="7" t="s">
        <v>7</v>
      </c>
      <c r="D4" s="8" t="s">
        <v>1</v>
      </c>
      <c r="E4" s="7" t="s">
        <v>7</v>
      </c>
      <c r="F4" s="8" t="s">
        <v>1</v>
      </c>
      <c r="G4" s="22"/>
      <c r="H4" s="22"/>
      <c r="I4" s="22"/>
    </row>
    <row r="5" spans="1:9" s="12" customFormat="1" ht="13.5" customHeight="1">
      <c r="A5" s="26" t="s">
        <v>22</v>
      </c>
      <c r="B5" s="9" t="s">
        <v>17</v>
      </c>
      <c r="C5" s="2">
        <v>868868</v>
      </c>
      <c r="D5" s="11">
        <f aca="true" t="shared" si="0" ref="D5:D12">C5/G5</f>
        <v>1.2698868328244732</v>
      </c>
      <c r="E5" s="2">
        <v>74762914</v>
      </c>
      <c r="F5" s="11">
        <f aca="true" t="shared" si="1" ref="F5:F17">E5/H5</f>
        <v>1.2510304828068242</v>
      </c>
      <c r="G5" s="19">
        <v>684209</v>
      </c>
      <c r="H5" s="19">
        <v>59761065</v>
      </c>
      <c r="I5" s="29" t="s">
        <v>24</v>
      </c>
    </row>
    <row r="6" spans="1:9" s="12" customFormat="1" ht="13.5" customHeight="1">
      <c r="A6" s="28"/>
      <c r="B6" s="9" t="s">
        <v>20</v>
      </c>
      <c r="C6" s="2">
        <v>815395</v>
      </c>
      <c r="D6" s="11">
        <f t="shared" si="0"/>
        <v>1.1917338123292736</v>
      </c>
      <c r="E6" s="2">
        <v>69808822</v>
      </c>
      <c r="F6" s="11">
        <f t="shared" si="1"/>
        <v>1.1681321609646682</v>
      </c>
      <c r="G6" s="19">
        <v>684209</v>
      </c>
      <c r="H6" s="19">
        <v>59761065</v>
      </c>
      <c r="I6" s="31"/>
    </row>
    <row r="7" spans="1:9" s="12" customFormat="1" ht="13.5" customHeight="1">
      <c r="A7" s="26" t="s">
        <v>21</v>
      </c>
      <c r="B7" s="9" t="s">
        <v>3</v>
      </c>
      <c r="C7" s="2">
        <v>747233</v>
      </c>
      <c r="D7" s="11">
        <f t="shared" si="0"/>
        <v>1.0921122054810737</v>
      </c>
      <c r="E7" s="2">
        <v>63155000</v>
      </c>
      <c r="F7" s="11">
        <f t="shared" si="1"/>
        <v>1.056791742248904</v>
      </c>
      <c r="G7" s="19">
        <v>684209</v>
      </c>
      <c r="H7" s="19">
        <v>59761065</v>
      </c>
      <c r="I7" s="31"/>
    </row>
    <row r="8" spans="1:9" s="12" customFormat="1" ht="13.5" customHeight="1">
      <c r="A8" s="27"/>
      <c r="B8" s="9" t="s">
        <v>12</v>
      </c>
      <c r="C8" s="2">
        <v>681983</v>
      </c>
      <c r="D8" s="11">
        <f t="shared" si="0"/>
        <v>0.9967466081270488</v>
      </c>
      <c r="E8" s="2">
        <v>57504926</v>
      </c>
      <c r="F8" s="11">
        <f t="shared" si="1"/>
        <v>0.9622473428142554</v>
      </c>
      <c r="G8" s="19">
        <v>684209</v>
      </c>
      <c r="H8" s="19">
        <v>59761065</v>
      </c>
      <c r="I8" s="30"/>
    </row>
    <row r="9" spans="1:9" s="12" customFormat="1" ht="13.5" customHeight="1">
      <c r="A9" s="27"/>
      <c r="B9" s="13" t="s">
        <v>17</v>
      </c>
      <c r="C9" s="2">
        <v>618934</v>
      </c>
      <c r="D9" s="11">
        <f t="shared" si="0"/>
        <v>0.9147127805947892</v>
      </c>
      <c r="E9" s="2">
        <v>51627101</v>
      </c>
      <c r="F9" s="11">
        <f t="shared" si="1"/>
        <v>0.8677209286409299</v>
      </c>
      <c r="G9" s="10">
        <v>676643</v>
      </c>
      <c r="H9" s="10">
        <v>59497356</v>
      </c>
      <c r="I9" s="29" t="s">
        <v>23</v>
      </c>
    </row>
    <row r="10" spans="1:9" s="12" customFormat="1" ht="13.5" customHeight="1">
      <c r="A10" s="28"/>
      <c r="B10" s="13" t="s">
        <v>16</v>
      </c>
      <c r="C10" s="2">
        <v>537916</v>
      </c>
      <c r="D10" s="11">
        <f t="shared" si="0"/>
        <v>0.7949775583283948</v>
      </c>
      <c r="E10" s="2">
        <v>45018374</v>
      </c>
      <c r="F10" s="11">
        <f t="shared" si="1"/>
        <v>0.7566449507436935</v>
      </c>
      <c r="G10" s="10">
        <v>676643</v>
      </c>
      <c r="H10" s="10">
        <v>59497356</v>
      </c>
      <c r="I10" s="30"/>
    </row>
    <row r="11" spans="1:9" s="12" customFormat="1" ht="13.5" customHeight="1">
      <c r="A11" s="23" t="s">
        <v>15</v>
      </c>
      <c r="B11" s="15" t="s">
        <v>18</v>
      </c>
      <c r="C11" s="16">
        <v>432641</v>
      </c>
      <c r="D11" s="17">
        <f t="shared" si="0"/>
        <v>0.6487723828503991</v>
      </c>
      <c r="E11" s="16">
        <v>36418002</v>
      </c>
      <c r="F11" s="17">
        <f t="shared" si="1"/>
        <v>0.6165069498212836</v>
      </c>
      <c r="G11" s="18">
        <v>666861</v>
      </c>
      <c r="H11" s="18">
        <v>59071519</v>
      </c>
      <c r="I11" s="20" t="s">
        <v>19</v>
      </c>
    </row>
    <row r="12" spans="1:9" s="12" customFormat="1" ht="13.5" customHeight="1">
      <c r="A12" s="23"/>
      <c r="B12" s="13" t="s">
        <v>12</v>
      </c>
      <c r="C12" s="2">
        <v>326093</v>
      </c>
      <c r="D12" s="11">
        <f t="shared" si="0"/>
        <v>0.4889969573869217</v>
      </c>
      <c r="E12" s="2">
        <v>29220273</v>
      </c>
      <c r="F12" s="11">
        <f t="shared" si="1"/>
        <v>0.4946592451770201</v>
      </c>
      <c r="G12" s="10">
        <v>666861</v>
      </c>
      <c r="H12" s="10">
        <v>59071519</v>
      </c>
      <c r="I12" s="20"/>
    </row>
    <row r="13" spans="1:9" s="12" customFormat="1" ht="13.5" customHeight="1">
      <c r="A13" s="23"/>
      <c r="B13" s="13" t="s">
        <v>17</v>
      </c>
      <c r="C13" s="2">
        <v>257678</v>
      </c>
      <c r="D13" s="11">
        <f>C13/G13</f>
        <v>0.38640436312814813</v>
      </c>
      <c r="E13" s="2">
        <v>22441529</v>
      </c>
      <c r="F13" s="11">
        <f t="shared" si="1"/>
        <v>0.37990438336281823</v>
      </c>
      <c r="G13" s="10">
        <v>666861</v>
      </c>
      <c r="H13" s="10">
        <v>59071519</v>
      </c>
      <c r="I13" s="20"/>
    </row>
    <row r="14" spans="1:9" s="12" customFormat="1" ht="13.5" customHeight="1">
      <c r="A14" s="24"/>
      <c r="B14" s="13" t="s">
        <v>16</v>
      </c>
      <c r="C14" s="2">
        <v>162668</v>
      </c>
      <c r="D14" s="11">
        <f>C14/G14</f>
        <v>0.24393089414435692</v>
      </c>
      <c r="E14" s="2">
        <v>14185509</v>
      </c>
      <c r="F14" s="11">
        <f t="shared" si="1"/>
        <v>0.240141259953041</v>
      </c>
      <c r="G14" s="10">
        <v>666861</v>
      </c>
      <c r="H14" s="10">
        <v>59071519</v>
      </c>
      <c r="I14" s="20"/>
    </row>
    <row r="15" spans="1:9" ht="13.5" customHeight="1">
      <c r="A15" s="25" t="s">
        <v>10</v>
      </c>
      <c r="B15" s="9" t="s">
        <v>3</v>
      </c>
      <c r="C15" s="2">
        <v>56427</v>
      </c>
      <c r="D15" s="11">
        <f>C15/G15</f>
        <v>0.08461583448424784</v>
      </c>
      <c r="E15" s="2">
        <v>5446542</v>
      </c>
      <c r="F15" s="11">
        <f t="shared" si="1"/>
        <v>0.09220250456061575</v>
      </c>
      <c r="G15" s="10">
        <v>666861</v>
      </c>
      <c r="H15" s="10">
        <v>59071519</v>
      </c>
      <c r="I15" s="20"/>
    </row>
    <row r="16" spans="1:9" ht="13.5" customHeight="1">
      <c r="A16" s="25"/>
      <c r="B16" s="9" t="s">
        <v>12</v>
      </c>
      <c r="C16" s="2">
        <v>6827</v>
      </c>
      <c r="D16" s="11">
        <f>C16/G16</f>
        <v>0.010237515764154749</v>
      </c>
      <c r="E16" s="2">
        <v>785412</v>
      </c>
      <c r="F16" s="11">
        <f t="shared" si="1"/>
        <v>0.01329595062554596</v>
      </c>
      <c r="G16" s="10">
        <v>666861</v>
      </c>
      <c r="H16" s="10">
        <v>59071519</v>
      </c>
      <c r="I16" s="20"/>
    </row>
    <row r="17" spans="1:9" ht="13.5" customHeight="1">
      <c r="A17" s="25"/>
      <c r="B17" s="9" t="s">
        <v>11</v>
      </c>
      <c r="C17" s="2">
        <v>2530</v>
      </c>
      <c r="D17" s="11">
        <f>C17/G17</f>
        <v>0.003793894079875716</v>
      </c>
      <c r="E17" s="2">
        <v>328257</v>
      </c>
      <c r="F17" s="11">
        <f t="shared" si="1"/>
        <v>0.005556941916458928</v>
      </c>
      <c r="G17" s="10">
        <v>666861</v>
      </c>
      <c r="H17" s="10">
        <v>59071519</v>
      </c>
      <c r="I17" s="21"/>
    </row>
  </sheetData>
  <sheetProtection/>
  <mergeCells count="15">
    <mergeCell ref="I9:I10"/>
    <mergeCell ref="I5:I8"/>
    <mergeCell ref="H3:H4"/>
    <mergeCell ref="A2:B3"/>
    <mergeCell ref="C2:F2"/>
    <mergeCell ref="I11:I17"/>
    <mergeCell ref="G2:I2"/>
    <mergeCell ref="A11:A14"/>
    <mergeCell ref="C3:D3"/>
    <mergeCell ref="I3:I4"/>
    <mergeCell ref="E3:F3"/>
    <mergeCell ref="A15:A17"/>
    <mergeCell ref="G3:G4"/>
    <mergeCell ref="A7:A10"/>
    <mergeCell ref="A5:A6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2020-07-02T02:40:25Z</dcterms:created>
  <dcterms:modified xsi:type="dcterms:W3CDTF">2023-11-08T02:06:08Z</dcterms:modified>
  <cp:category/>
  <cp:version/>
  <cp:contentType/>
  <cp:contentStatus/>
</cp:coreProperties>
</file>