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40" windowWidth="12350" windowHeight="10880" activeTab="0"/>
  </bookViews>
  <sheets>
    <sheet name="FTTH" sheetId="1" r:id="rId1"/>
  </sheets>
  <definedNames>
    <definedName name="_xlfn.AGGREGATE" hidden="1">#NAME?</definedName>
    <definedName name="_xlnm.Print_Area" localSheetId="0">'FTTH'!$A$1:$I$75</definedName>
  </definedNames>
  <calcPr fullCalcOnLoad="1"/>
</workbook>
</file>

<file path=xl/sharedStrings.xml><?xml version="1.0" encoding="utf-8"?>
<sst xmlns="http://schemas.openxmlformats.org/spreadsheetml/2006/main" count="119" uniqueCount="59">
  <si>
    <t>沖縄</t>
  </si>
  <si>
    <t>普及率</t>
  </si>
  <si>
    <t>全国</t>
  </si>
  <si>
    <t>12月末</t>
  </si>
  <si>
    <t>9月末</t>
  </si>
  <si>
    <t>6月末</t>
  </si>
  <si>
    <t>3月末</t>
  </si>
  <si>
    <t>平成18年</t>
  </si>
  <si>
    <t>時期</t>
  </si>
  <si>
    <t>年</t>
  </si>
  <si>
    <t>月</t>
  </si>
  <si>
    <t>平成20年</t>
  </si>
  <si>
    <t>平成19年</t>
  </si>
  <si>
    <t>12月末</t>
  </si>
  <si>
    <t>契約数</t>
  </si>
  <si>
    <t>世帯数</t>
  </si>
  <si>
    <t>住民基本台帳(平成17年3月31日現在)</t>
  </si>
  <si>
    <t>住民基本台帳(平成19年3月31日現在)</t>
  </si>
  <si>
    <t>住民基本台帳(平成18年3月31日現在)</t>
  </si>
  <si>
    <t>住民基本台帳(平成20年3月31日現在)</t>
  </si>
  <si>
    <t>6月末</t>
  </si>
  <si>
    <t>平成21年</t>
  </si>
  <si>
    <t>平成22年</t>
  </si>
  <si>
    <t>データ</t>
  </si>
  <si>
    <t>住民基本台帳(平成21年3月31日現在)</t>
  </si>
  <si>
    <t>住民基本台帳（平成22年3月31日現在）</t>
  </si>
  <si>
    <t>平成23年</t>
  </si>
  <si>
    <t>平成24年</t>
  </si>
  <si>
    <t>平成25年</t>
  </si>
  <si>
    <t>9月末</t>
  </si>
  <si>
    <t>平成26年</t>
  </si>
  <si>
    <t>住民基本台帳（平成25年3月31日現在）</t>
  </si>
  <si>
    <t>　</t>
  </si>
  <si>
    <t>住民基本台帳（平成23年3月31日現在）</t>
  </si>
  <si>
    <t>平成27年</t>
  </si>
  <si>
    <t>全国</t>
  </si>
  <si>
    <t>住民基本台帳（平成27年1月1日現在）</t>
  </si>
  <si>
    <t>平成28年</t>
  </si>
  <si>
    <t>平成29年</t>
  </si>
  <si>
    <t>平成30年</t>
  </si>
  <si>
    <t>平成31年</t>
  </si>
  <si>
    <t>令和1年</t>
  </si>
  <si>
    <t>令和2年</t>
  </si>
  <si>
    <t>3月末</t>
  </si>
  <si>
    <t>住民基本台帳（平成28年1月1日現在）</t>
  </si>
  <si>
    <t>6月末</t>
  </si>
  <si>
    <t>9月末</t>
  </si>
  <si>
    <t>注：一部の契約数について事業者報告に修正が生じました。修正箇所には下線を付してあります。</t>
  </si>
  <si>
    <t>12月末</t>
  </si>
  <si>
    <t>令和3年</t>
  </si>
  <si>
    <t>3月末</t>
  </si>
  <si>
    <t>高速インターネット接続サービスの契約数の状況（FTTHサービス）</t>
  </si>
  <si>
    <t>住民基本台帳（令和2年1月1日現在）</t>
  </si>
  <si>
    <t>令和4年</t>
  </si>
  <si>
    <t>住民基本台帳（令和3年1月1日現在）</t>
  </si>
  <si>
    <t>6月末</t>
  </si>
  <si>
    <t>ＦＴＴH</t>
  </si>
  <si>
    <t>令和5年</t>
  </si>
  <si>
    <t>住民基本台帳（令和4年1月1日現在）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</si>
</sst>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;&quot;△&quot;#,##0;"/>
    <numFmt numFmtId="179" formatCode="#,##0;&quot;▲ &quot;#,##0"/>
    <numFmt numFmtId="180" formatCode="#,##0_);[Red]\(#,##0\)"/>
    <numFmt numFmtId="181" formatCode="0.000%"/>
    <numFmt numFmtId="182" formatCode="[$-411]yyyy&quot;年&quot;m&quot;月&quot;d&quot;日&quot;\ dddd"/>
    <numFmt numFmtId="183" formatCode="hh:mm:ss"/>
    <numFmt numFmtId="184" formatCode="0_);[Red]\(0\)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80" fontId="2" fillId="0" borderId="10" xfId="0" applyNumberFormat="1" applyFont="1" applyFill="1" applyBorder="1" applyAlignment="1">
      <alignment horizontal="right" vertical="center"/>
    </xf>
    <xf numFmtId="38" fontId="2" fillId="0" borderId="10" xfId="49" applyFont="1" applyFill="1" applyBorder="1" applyAlignment="1">
      <alignment horizontal="right" vertical="center"/>
    </xf>
    <xf numFmtId="38" fontId="2" fillId="0" borderId="0" xfId="49" applyFont="1" applyFill="1" applyAlignment="1">
      <alignment horizontal="center" vertical="center"/>
    </xf>
    <xf numFmtId="10" fontId="2" fillId="0" borderId="10" xfId="0" applyNumberFormat="1" applyFont="1" applyFill="1" applyBorder="1" applyAlignment="1">
      <alignment horizontal="right" vertical="center"/>
    </xf>
    <xf numFmtId="180" fontId="2" fillId="0" borderId="10" xfId="49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vertical="center" shrinkToFit="1"/>
    </xf>
    <xf numFmtId="180" fontId="2" fillId="0" borderId="10" xfId="0" applyNumberFormat="1" applyFont="1" applyFill="1" applyBorder="1" applyAlignment="1">
      <alignment vertical="center"/>
    </xf>
    <xf numFmtId="1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80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>
      <alignment horizontal="right" vertical="center"/>
    </xf>
    <xf numFmtId="10" fontId="2" fillId="0" borderId="11" xfId="0" applyNumberFormat="1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>
      <alignment vertical="center"/>
    </xf>
    <xf numFmtId="0" fontId="2" fillId="6" borderId="12" xfId="0" applyFont="1" applyFill="1" applyBorder="1" applyAlignment="1">
      <alignment horizontal="center" vertical="center"/>
    </xf>
    <xf numFmtId="180" fontId="2" fillId="6" borderId="12" xfId="0" applyNumberFormat="1" applyFont="1" applyFill="1" applyBorder="1" applyAlignment="1">
      <alignment horizontal="center" vertical="center"/>
    </xf>
    <xf numFmtId="10" fontId="2" fillId="6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right" vertical="center"/>
    </xf>
    <xf numFmtId="180" fontId="2" fillId="33" borderId="12" xfId="0" applyNumberFormat="1" applyFont="1" applyFill="1" applyBorder="1" applyAlignment="1">
      <alignment horizontal="right" vertical="center"/>
    </xf>
    <xf numFmtId="10" fontId="2" fillId="33" borderId="12" xfId="0" applyNumberFormat="1" applyFont="1" applyFill="1" applyBorder="1" applyAlignment="1">
      <alignment horizontal="right" vertical="center"/>
    </xf>
    <xf numFmtId="176" fontId="2" fillId="33" borderId="12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75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" sqref="A5:A6"/>
    </sheetView>
  </sheetViews>
  <sheetFormatPr defaultColWidth="9.00390625" defaultRowHeight="13.5" customHeight="1"/>
  <cols>
    <col min="1" max="1" width="9.625" style="1" customWidth="1"/>
    <col min="2" max="2" width="7.625" style="1" customWidth="1"/>
    <col min="3" max="3" width="11.625" style="15" customWidth="1"/>
    <col min="4" max="4" width="7.375" style="12" customWidth="1"/>
    <col min="5" max="5" width="14.625" style="15" customWidth="1"/>
    <col min="6" max="6" width="7.375" style="12" customWidth="1"/>
    <col min="7" max="7" width="11.625" style="1" customWidth="1"/>
    <col min="8" max="8" width="14.625" style="1" customWidth="1"/>
    <col min="9" max="9" width="40.625" style="13" customWidth="1"/>
    <col min="10" max="60" width="9.00390625" style="16" customWidth="1"/>
    <col min="61" max="16384" width="9.00390625" style="1" customWidth="1"/>
  </cols>
  <sheetData>
    <row r="1" ht="13.5" customHeight="1">
      <c r="A1" s="9" t="s">
        <v>51</v>
      </c>
    </row>
    <row r="2" spans="1:9" ht="13.5" customHeight="1">
      <c r="A2" s="37" t="s">
        <v>8</v>
      </c>
      <c r="B2" s="37"/>
      <c r="C2" s="37" t="s">
        <v>56</v>
      </c>
      <c r="D2" s="37"/>
      <c r="E2" s="37"/>
      <c r="F2" s="37"/>
      <c r="G2" s="37" t="s">
        <v>15</v>
      </c>
      <c r="H2" s="37"/>
      <c r="I2" s="37"/>
    </row>
    <row r="3" spans="1:9" ht="13.5" customHeight="1">
      <c r="A3" s="37"/>
      <c r="B3" s="37"/>
      <c r="C3" s="37" t="s">
        <v>0</v>
      </c>
      <c r="D3" s="37"/>
      <c r="E3" s="37" t="s">
        <v>35</v>
      </c>
      <c r="F3" s="37"/>
      <c r="G3" s="37" t="s">
        <v>0</v>
      </c>
      <c r="H3" s="37" t="s">
        <v>2</v>
      </c>
      <c r="I3" s="37" t="s">
        <v>23</v>
      </c>
    </row>
    <row r="4" spans="1:9" ht="13.5" customHeight="1">
      <c r="A4" s="25" t="s">
        <v>9</v>
      </c>
      <c r="B4" s="25" t="s">
        <v>10</v>
      </c>
      <c r="C4" s="26" t="s">
        <v>14</v>
      </c>
      <c r="D4" s="27" t="s">
        <v>1</v>
      </c>
      <c r="E4" s="26" t="s">
        <v>14</v>
      </c>
      <c r="F4" s="27" t="s">
        <v>1</v>
      </c>
      <c r="G4" s="38"/>
      <c r="H4" s="38"/>
      <c r="I4" s="38"/>
    </row>
    <row r="5" spans="1:9" ht="13.5" customHeight="1">
      <c r="A5" s="44" t="s">
        <v>57</v>
      </c>
      <c r="B5" s="30" t="s">
        <v>5</v>
      </c>
      <c r="C5" s="31">
        <v>430011</v>
      </c>
      <c r="D5" s="32">
        <f aca="true" t="shared" si="0" ref="D5:D10">C5/G5</f>
        <v>0.6284790173762695</v>
      </c>
      <c r="E5" s="31">
        <v>39761877</v>
      </c>
      <c r="F5" s="32">
        <f aca="true" t="shared" si="1" ref="F5:F10">E5/H5</f>
        <v>0.6653475302021475</v>
      </c>
      <c r="G5" s="33">
        <v>684209</v>
      </c>
      <c r="H5" s="33">
        <v>59761065</v>
      </c>
      <c r="I5" s="34" t="s">
        <v>58</v>
      </c>
    </row>
    <row r="6" spans="1:9" ht="13.5" customHeight="1">
      <c r="A6" s="45"/>
      <c r="B6" s="30" t="s">
        <v>6</v>
      </c>
      <c r="C6" s="31">
        <v>425005</v>
      </c>
      <c r="D6" s="32">
        <f t="shared" si="0"/>
        <v>0.6211625395164343</v>
      </c>
      <c r="E6" s="31">
        <v>39535634</v>
      </c>
      <c r="F6" s="32">
        <f t="shared" si="1"/>
        <v>0.6615617375627426</v>
      </c>
      <c r="G6" s="33">
        <v>684209</v>
      </c>
      <c r="H6" s="33">
        <v>59761065</v>
      </c>
      <c r="I6" s="35"/>
    </row>
    <row r="7" spans="1:9" ht="13.5" customHeight="1">
      <c r="A7" s="29"/>
      <c r="B7" s="30" t="s">
        <v>3</v>
      </c>
      <c r="C7" s="31">
        <v>418521</v>
      </c>
      <c r="D7" s="32">
        <f t="shared" si="0"/>
        <v>0.6116859029916297</v>
      </c>
      <c r="E7" s="31">
        <v>39036729</v>
      </c>
      <c r="F7" s="32">
        <f t="shared" si="1"/>
        <v>0.653213409098382</v>
      </c>
      <c r="G7" s="33">
        <v>684209</v>
      </c>
      <c r="H7" s="33">
        <v>59761065</v>
      </c>
      <c r="I7" s="35"/>
    </row>
    <row r="8" spans="1:9" ht="13.5" customHeight="1">
      <c r="A8" s="29"/>
      <c r="B8" s="30" t="s">
        <v>4</v>
      </c>
      <c r="C8" s="31">
        <v>388607</v>
      </c>
      <c r="D8" s="32">
        <f t="shared" si="0"/>
        <v>0.5679653439226903</v>
      </c>
      <c r="E8" s="31">
        <v>37692465</v>
      </c>
      <c r="F8" s="32">
        <f t="shared" si="1"/>
        <v>0.6307194324599135</v>
      </c>
      <c r="G8" s="33">
        <v>684209</v>
      </c>
      <c r="H8" s="33">
        <v>59761065</v>
      </c>
      <c r="I8" s="36"/>
    </row>
    <row r="9" spans="1:9" ht="13.5" customHeight="1">
      <c r="A9" s="49" t="s">
        <v>53</v>
      </c>
      <c r="B9" s="28" t="s">
        <v>55</v>
      </c>
      <c r="C9" s="4">
        <v>383610</v>
      </c>
      <c r="D9" s="7">
        <f t="shared" si="0"/>
        <v>0.5669311586759931</v>
      </c>
      <c r="E9" s="4">
        <v>37393246</v>
      </c>
      <c r="F9" s="7">
        <f t="shared" si="1"/>
        <v>0.6284858439759912</v>
      </c>
      <c r="G9" s="11">
        <v>676643</v>
      </c>
      <c r="H9" s="11">
        <v>59497356</v>
      </c>
      <c r="I9" s="40" t="s">
        <v>54</v>
      </c>
    </row>
    <row r="10" spans="1:9" ht="13.5" customHeight="1">
      <c r="A10" s="50"/>
      <c r="B10" s="28" t="s">
        <v>43</v>
      </c>
      <c r="C10" s="4">
        <v>378764</v>
      </c>
      <c r="D10" s="7">
        <f t="shared" si="0"/>
        <v>0.5597693318337735</v>
      </c>
      <c r="E10" s="4">
        <v>36905039</v>
      </c>
      <c r="F10" s="7">
        <f t="shared" si="1"/>
        <v>0.6202803196834494</v>
      </c>
      <c r="G10" s="11">
        <v>676643</v>
      </c>
      <c r="H10" s="11">
        <v>59497356</v>
      </c>
      <c r="I10" s="40"/>
    </row>
    <row r="11" spans="1:60" s="20" customFormat="1" ht="13.5" customHeight="1">
      <c r="A11" s="49" t="s">
        <v>49</v>
      </c>
      <c r="B11" s="21" t="s">
        <v>3</v>
      </c>
      <c r="C11" s="22">
        <v>372503</v>
      </c>
      <c r="D11" s="23">
        <f aca="true" t="shared" si="2" ref="D11:D18">C11/G11</f>
        <v>0.558591670528041</v>
      </c>
      <c r="E11" s="22">
        <v>36566128</v>
      </c>
      <c r="F11" s="23">
        <f aca="true" t="shared" si="3" ref="F11:F18">E11/H11</f>
        <v>0.6190145203477838</v>
      </c>
      <c r="G11" s="24">
        <v>666861</v>
      </c>
      <c r="H11" s="24">
        <v>59071519</v>
      </c>
      <c r="I11" s="42" t="s">
        <v>52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</row>
    <row r="12" spans="1:60" s="20" customFormat="1" ht="13.5" customHeight="1">
      <c r="A12" s="49"/>
      <c r="B12" s="2" t="s">
        <v>46</v>
      </c>
      <c r="C12" s="4">
        <v>366244</v>
      </c>
      <c r="D12" s="7">
        <f>C12/G12</f>
        <v>0.5492059064782616</v>
      </c>
      <c r="E12" s="4">
        <v>36160450</v>
      </c>
      <c r="F12" s="7">
        <f>E12/H12</f>
        <v>0.6121469468222072</v>
      </c>
      <c r="G12" s="11">
        <v>666861</v>
      </c>
      <c r="H12" s="11">
        <v>59071519</v>
      </c>
      <c r="I12" s="42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</row>
    <row r="13" spans="1:60" s="20" customFormat="1" ht="13.5" customHeight="1">
      <c r="A13" s="49"/>
      <c r="B13" s="2" t="s">
        <v>5</v>
      </c>
      <c r="C13" s="4">
        <v>360019</v>
      </c>
      <c r="D13" s="7">
        <f>C13/G13</f>
        <v>0.5398711275663144</v>
      </c>
      <c r="E13" s="4">
        <v>35687165</v>
      </c>
      <c r="F13" s="7">
        <f>E13/H13</f>
        <v>0.6041348792808257</v>
      </c>
      <c r="G13" s="11">
        <v>666861</v>
      </c>
      <c r="H13" s="11">
        <v>59071519</v>
      </c>
      <c r="I13" s="42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</row>
    <row r="14" spans="1:60" s="20" customFormat="1" ht="13.5" customHeight="1">
      <c r="A14" s="50"/>
      <c r="B14" s="2" t="s">
        <v>50</v>
      </c>
      <c r="C14" s="4">
        <v>356730</v>
      </c>
      <c r="D14" s="7">
        <f t="shared" si="2"/>
        <v>0.534939065262476</v>
      </c>
      <c r="E14" s="4">
        <v>35157536</v>
      </c>
      <c r="F14" s="7">
        <f t="shared" si="3"/>
        <v>0.5951689849045527</v>
      </c>
      <c r="G14" s="11">
        <v>666861</v>
      </c>
      <c r="H14" s="11">
        <v>59071519</v>
      </c>
      <c r="I14" s="42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</row>
    <row r="15" spans="1:60" s="20" customFormat="1" ht="13.5" customHeight="1">
      <c r="A15" s="39" t="s">
        <v>42</v>
      </c>
      <c r="B15" s="2" t="s">
        <v>48</v>
      </c>
      <c r="C15" s="4">
        <v>351759</v>
      </c>
      <c r="D15" s="7">
        <f t="shared" si="2"/>
        <v>0.527484738198815</v>
      </c>
      <c r="E15" s="4">
        <v>34640935</v>
      </c>
      <c r="F15" s="7">
        <f t="shared" si="3"/>
        <v>0.5864236367444691</v>
      </c>
      <c r="G15" s="11">
        <v>666861</v>
      </c>
      <c r="H15" s="11">
        <v>59071519</v>
      </c>
      <c r="I15" s="42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</row>
    <row r="16" spans="1:60" s="20" customFormat="1" ht="13.5" customHeight="1">
      <c r="A16" s="39"/>
      <c r="B16" s="2" t="s">
        <v>46</v>
      </c>
      <c r="C16" s="4">
        <v>344335</v>
      </c>
      <c r="D16" s="7">
        <f t="shared" si="2"/>
        <v>0.5163519833968399</v>
      </c>
      <c r="E16" s="4">
        <v>34168064</v>
      </c>
      <c r="F16" s="7">
        <f t="shared" si="3"/>
        <v>0.5784185776566877</v>
      </c>
      <c r="G16" s="11">
        <v>666861</v>
      </c>
      <c r="H16" s="11">
        <v>59071519</v>
      </c>
      <c r="I16" s="42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</row>
    <row r="17" spans="1:60" s="20" customFormat="1" ht="13.5" customHeight="1">
      <c r="A17" s="39"/>
      <c r="B17" s="2" t="s">
        <v>45</v>
      </c>
      <c r="C17" s="4">
        <v>337076</v>
      </c>
      <c r="D17" s="7">
        <f t="shared" si="2"/>
        <v>0.5054666564696391</v>
      </c>
      <c r="E17" s="4">
        <v>33673231</v>
      </c>
      <c r="F17" s="7">
        <f t="shared" si="3"/>
        <v>0.5700417319554624</v>
      </c>
      <c r="G17" s="11">
        <v>666861</v>
      </c>
      <c r="H17" s="11">
        <v>59071519</v>
      </c>
      <c r="I17" s="43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</row>
    <row r="18" spans="1:60" s="20" customFormat="1" ht="13.5" customHeight="1">
      <c r="A18" s="39"/>
      <c r="B18" s="2" t="s">
        <v>43</v>
      </c>
      <c r="C18" s="4">
        <v>332206</v>
      </c>
      <c r="D18" s="7">
        <f t="shared" si="2"/>
        <v>0.534273629360395</v>
      </c>
      <c r="E18" s="4">
        <v>33084964</v>
      </c>
      <c r="F18" s="7">
        <f t="shared" si="3"/>
        <v>0.5809398459795715</v>
      </c>
      <c r="G18" s="11">
        <v>621790</v>
      </c>
      <c r="H18" s="11">
        <v>56950757</v>
      </c>
      <c r="I18" s="40" t="s">
        <v>44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</row>
    <row r="19" spans="1:60" s="20" customFormat="1" ht="13.5" customHeight="1">
      <c r="A19" s="39" t="s">
        <v>41</v>
      </c>
      <c r="B19" s="2" t="s">
        <v>3</v>
      </c>
      <c r="C19" s="4">
        <v>328037</v>
      </c>
      <c r="D19" s="7">
        <f aca="true" t="shared" si="4" ref="D19:D24">C19/G19</f>
        <v>0.5275687933225044</v>
      </c>
      <c r="E19" s="4">
        <v>32740356</v>
      </c>
      <c r="F19" s="7">
        <f aca="true" t="shared" si="5" ref="F19:F24">E19/H19</f>
        <v>0.5748888640760298</v>
      </c>
      <c r="G19" s="11">
        <v>621790</v>
      </c>
      <c r="H19" s="11">
        <v>56950757</v>
      </c>
      <c r="I19" s="40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</row>
    <row r="20" spans="1:60" s="20" customFormat="1" ht="13.5" customHeight="1">
      <c r="A20" s="41"/>
      <c r="B20" s="2" t="s">
        <v>4</v>
      </c>
      <c r="C20" s="4">
        <v>323193</v>
      </c>
      <c r="D20" s="7">
        <f t="shared" si="4"/>
        <v>0.5197783817687643</v>
      </c>
      <c r="E20" s="4">
        <v>32363644</v>
      </c>
      <c r="F20" s="7">
        <f t="shared" si="5"/>
        <v>0.5682741671019403</v>
      </c>
      <c r="G20" s="11">
        <v>621790</v>
      </c>
      <c r="H20" s="11">
        <v>56950757</v>
      </c>
      <c r="I20" s="40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</row>
    <row r="21" spans="1:60" s="20" customFormat="1" ht="13.5" customHeight="1">
      <c r="A21" s="41"/>
      <c r="B21" s="2" t="s">
        <v>5</v>
      </c>
      <c r="C21" s="4">
        <v>316134</v>
      </c>
      <c r="D21" s="7">
        <f t="shared" si="4"/>
        <v>0.5084256742630149</v>
      </c>
      <c r="E21" s="4">
        <v>32036393</v>
      </c>
      <c r="F21" s="7">
        <f t="shared" si="5"/>
        <v>0.562527957266661</v>
      </c>
      <c r="G21" s="11">
        <v>621790</v>
      </c>
      <c r="H21" s="11">
        <v>56950757</v>
      </c>
      <c r="I21" s="40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</row>
    <row r="22" spans="1:60" s="20" customFormat="1" ht="13.5" customHeight="1">
      <c r="A22" s="18" t="s">
        <v>40</v>
      </c>
      <c r="B22" s="2" t="s">
        <v>6</v>
      </c>
      <c r="C22" s="4">
        <v>310642</v>
      </c>
      <c r="D22" s="7">
        <f t="shared" si="4"/>
        <v>0.4995931102140594</v>
      </c>
      <c r="E22" s="4">
        <v>31668714</v>
      </c>
      <c r="F22" s="7">
        <f t="shared" si="5"/>
        <v>0.5560718710025224</v>
      </c>
      <c r="G22" s="11">
        <v>621790</v>
      </c>
      <c r="H22" s="11">
        <v>56950757</v>
      </c>
      <c r="I22" s="40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</row>
    <row r="23" spans="1:60" s="20" customFormat="1" ht="13.5" customHeight="1">
      <c r="A23" s="39" t="s">
        <v>39</v>
      </c>
      <c r="B23" s="2" t="s">
        <v>13</v>
      </c>
      <c r="C23" s="4">
        <v>306075</v>
      </c>
      <c r="D23" s="7">
        <f t="shared" si="4"/>
        <v>0.4922481866868235</v>
      </c>
      <c r="E23" s="4">
        <v>31365965</v>
      </c>
      <c r="F23" s="7">
        <f t="shared" si="5"/>
        <v>0.5507558924984965</v>
      </c>
      <c r="G23" s="11">
        <v>621790</v>
      </c>
      <c r="H23" s="11">
        <v>56950757</v>
      </c>
      <c r="I23" s="40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</row>
    <row r="24" spans="1:60" s="20" customFormat="1" ht="13.5" customHeight="1">
      <c r="A24" s="41"/>
      <c r="B24" s="2" t="s">
        <v>29</v>
      </c>
      <c r="C24" s="4">
        <v>302278</v>
      </c>
      <c r="D24" s="7">
        <f t="shared" si="4"/>
        <v>0.4861416233776677</v>
      </c>
      <c r="E24" s="4">
        <v>31059629</v>
      </c>
      <c r="F24" s="7">
        <f t="shared" si="5"/>
        <v>0.5453769297570531</v>
      </c>
      <c r="G24" s="11">
        <v>621790</v>
      </c>
      <c r="H24" s="11">
        <v>56950757</v>
      </c>
      <c r="I24" s="4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</row>
    <row r="25" spans="1:9" ht="13.5" customHeight="1">
      <c r="A25" s="41"/>
      <c r="B25" s="2" t="s">
        <v>20</v>
      </c>
      <c r="C25" s="4">
        <v>297213</v>
      </c>
      <c r="D25" s="7">
        <f aca="true" t="shared" si="6" ref="D25:D31">C25/G25</f>
        <v>0.47799578635873846</v>
      </c>
      <c r="E25" s="4">
        <v>30795539</v>
      </c>
      <c r="F25" s="7">
        <f aca="true" t="shared" si="7" ref="F25:F31">E25/H25</f>
        <v>0.5407397657593911</v>
      </c>
      <c r="G25" s="11">
        <v>621790</v>
      </c>
      <c r="H25" s="11">
        <v>56950757</v>
      </c>
      <c r="I25" s="40"/>
    </row>
    <row r="26" spans="1:9" ht="13.5" customHeight="1">
      <c r="A26" s="41"/>
      <c r="B26" s="2" t="s">
        <v>6</v>
      </c>
      <c r="C26" s="4">
        <v>292188</v>
      </c>
      <c r="D26" s="7">
        <f t="shared" si="6"/>
        <v>0.4699142797407485</v>
      </c>
      <c r="E26" s="4">
        <v>30604422</v>
      </c>
      <c r="F26" s="7">
        <f t="shared" si="7"/>
        <v>0.5373839367929736</v>
      </c>
      <c r="G26" s="11">
        <v>621790</v>
      </c>
      <c r="H26" s="11">
        <v>56950757</v>
      </c>
      <c r="I26" s="40"/>
    </row>
    <row r="27" spans="1:9" ht="13.5" customHeight="1">
      <c r="A27" s="39" t="s">
        <v>38</v>
      </c>
      <c r="B27" s="2" t="s">
        <v>3</v>
      </c>
      <c r="C27" s="4">
        <v>289433</v>
      </c>
      <c r="D27" s="7">
        <f t="shared" si="6"/>
        <v>0.4654835233760594</v>
      </c>
      <c r="E27" s="4">
        <v>30340963</v>
      </c>
      <c r="F27" s="7">
        <f t="shared" si="7"/>
        <v>0.5327578525426799</v>
      </c>
      <c r="G27" s="11">
        <v>621790</v>
      </c>
      <c r="H27" s="11">
        <v>56950757</v>
      </c>
      <c r="I27" s="40"/>
    </row>
    <row r="28" spans="1:9" ht="13.5" customHeight="1">
      <c r="A28" s="39"/>
      <c r="B28" s="2" t="s">
        <v>29</v>
      </c>
      <c r="C28" s="4">
        <v>287060</v>
      </c>
      <c r="D28" s="7">
        <f t="shared" si="6"/>
        <v>0.46166712234033996</v>
      </c>
      <c r="E28" s="4">
        <v>30091614</v>
      </c>
      <c r="F28" s="7">
        <f t="shared" si="7"/>
        <v>0.5283795261931286</v>
      </c>
      <c r="G28" s="11">
        <v>621790</v>
      </c>
      <c r="H28" s="11">
        <v>56950757</v>
      </c>
      <c r="I28" s="40"/>
    </row>
    <row r="29" spans="1:9" ht="13.5" customHeight="1">
      <c r="A29" s="39"/>
      <c r="B29" s="2" t="s">
        <v>20</v>
      </c>
      <c r="C29" s="4">
        <v>284564</v>
      </c>
      <c r="D29" s="7">
        <f t="shared" si="6"/>
        <v>0.4576529053217324</v>
      </c>
      <c r="E29" s="4">
        <v>29851082</v>
      </c>
      <c r="F29" s="7">
        <f t="shared" si="7"/>
        <v>0.5241560178032401</v>
      </c>
      <c r="G29" s="11">
        <v>621790</v>
      </c>
      <c r="H29" s="11">
        <v>56950757</v>
      </c>
      <c r="I29" s="40"/>
    </row>
    <row r="30" spans="1:9" ht="13.5" customHeight="1">
      <c r="A30" s="39"/>
      <c r="B30" s="2" t="s">
        <v>6</v>
      </c>
      <c r="C30" s="4">
        <v>279662</v>
      </c>
      <c r="D30" s="7">
        <f t="shared" si="6"/>
        <v>0.44976921468663056</v>
      </c>
      <c r="E30" s="4">
        <v>29456489</v>
      </c>
      <c r="F30" s="7">
        <f t="shared" si="7"/>
        <v>0.5172273478296346</v>
      </c>
      <c r="G30" s="11">
        <v>621790</v>
      </c>
      <c r="H30" s="11">
        <v>56950757</v>
      </c>
      <c r="I30" s="40"/>
    </row>
    <row r="31" spans="1:9" ht="13.5" customHeight="1">
      <c r="A31" s="39" t="s">
        <v>37</v>
      </c>
      <c r="B31" s="2" t="s">
        <v>3</v>
      </c>
      <c r="C31" s="4">
        <v>276359</v>
      </c>
      <c r="D31" s="7">
        <f t="shared" si="6"/>
        <v>0.4529517528260417</v>
      </c>
      <c r="E31" s="4">
        <v>29135506</v>
      </c>
      <c r="F31" s="7">
        <f t="shared" si="7"/>
        <v>0.5164758153120942</v>
      </c>
      <c r="G31" s="11">
        <v>610129</v>
      </c>
      <c r="H31" s="11">
        <v>56412140</v>
      </c>
      <c r="I31" s="40" t="s">
        <v>36</v>
      </c>
    </row>
    <row r="32" spans="1:9" ht="13.5" customHeight="1">
      <c r="A32" s="39"/>
      <c r="B32" s="2" t="s">
        <v>4</v>
      </c>
      <c r="C32" s="4">
        <v>271477</v>
      </c>
      <c r="D32" s="7">
        <f aca="true" t="shared" si="8" ref="D32:D43">C32/G32</f>
        <v>0.44495016627631206</v>
      </c>
      <c r="E32" s="4">
        <v>28794831</v>
      </c>
      <c r="F32" s="7">
        <f aca="true" t="shared" si="9" ref="F32:F58">E32/H32</f>
        <v>0.5104367783246656</v>
      </c>
      <c r="G32" s="11">
        <v>610129</v>
      </c>
      <c r="H32" s="11">
        <v>56412140</v>
      </c>
      <c r="I32" s="40"/>
    </row>
    <row r="33" spans="1:9" ht="13.5" customHeight="1">
      <c r="A33" s="39"/>
      <c r="B33" s="2" t="s">
        <v>20</v>
      </c>
      <c r="C33" s="4">
        <v>266323</v>
      </c>
      <c r="D33" s="7">
        <f>C33/G33</f>
        <v>0.4365027723645327</v>
      </c>
      <c r="E33" s="4">
        <v>28453289</v>
      </c>
      <c r="F33" s="7">
        <f>E33/H33</f>
        <v>0.5043823723049684</v>
      </c>
      <c r="G33" s="11">
        <v>610129</v>
      </c>
      <c r="H33" s="11">
        <v>56412140</v>
      </c>
      <c r="I33" s="40"/>
    </row>
    <row r="34" spans="1:9" ht="13.5" customHeight="1">
      <c r="A34" s="39"/>
      <c r="B34" s="2" t="s">
        <v>6</v>
      </c>
      <c r="C34" s="4">
        <v>261644</v>
      </c>
      <c r="D34" s="7">
        <f t="shared" si="8"/>
        <v>0.42883390233868574</v>
      </c>
      <c r="E34" s="4">
        <v>27971487</v>
      </c>
      <c r="F34" s="7">
        <f t="shared" si="9"/>
        <v>0.4958416220338388</v>
      </c>
      <c r="G34" s="11">
        <v>610129</v>
      </c>
      <c r="H34" s="11">
        <v>56412140</v>
      </c>
      <c r="I34" s="40"/>
    </row>
    <row r="35" spans="1:9" ht="13.5" customHeight="1">
      <c r="A35" s="39" t="s">
        <v>34</v>
      </c>
      <c r="B35" s="2" t="s">
        <v>3</v>
      </c>
      <c r="C35" s="4">
        <v>257550</v>
      </c>
      <c r="D35" s="7">
        <f>C35/G35</f>
        <v>0.42212384594077645</v>
      </c>
      <c r="E35" s="4">
        <v>27665951</v>
      </c>
      <c r="F35" s="7">
        <f>E35/H35</f>
        <v>0.4904254828836488</v>
      </c>
      <c r="G35" s="11">
        <v>610129</v>
      </c>
      <c r="H35" s="11">
        <v>56412140</v>
      </c>
      <c r="I35" s="40"/>
    </row>
    <row r="36" spans="1:9" ht="13.5" customHeight="1">
      <c r="A36" s="39"/>
      <c r="B36" s="2" t="s">
        <v>4</v>
      </c>
      <c r="C36" s="4">
        <v>253106</v>
      </c>
      <c r="D36" s="7">
        <f t="shared" si="8"/>
        <v>0.42807250168704936</v>
      </c>
      <c r="E36" s="4">
        <v>27371474</v>
      </c>
      <c r="F36" s="7">
        <f t="shared" si="9"/>
        <v>0.49249143939614626</v>
      </c>
      <c r="G36" s="11">
        <v>591269</v>
      </c>
      <c r="H36" s="11">
        <v>55577563</v>
      </c>
      <c r="I36" s="48" t="s">
        <v>31</v>
      </c>
    </row>
    <row r="37" spans="1:9" ht="13.5" customHeight="1">
      <c r="A37" s="39"/>
      <c r="B37" s="2" t="s">
        <v>20</v>
      </c>
      <c r="C37" s="4">
        <v>248532</v>
      </c>
      <c r="D37" s="7">
        <f>C37/G37</f>
        <v>0.42033659806281065</v>
      </c>
      <c r="E37" s="4">
        <v>27110700</v>
      </c>
      <c r="F37" s="7">
        <f t="shared" si="9"/>
        <v>0.4877993660859149</v>
      </c>
      <c r="G37" s="11">
        <v>591269</v>
      </c>
      <c r="H37" s="11">
        <v>55577563</v>
      </c>
      <c r="I37" s="48"/>
    </row>
    <row r="38" spans="1:9" ht="13.5" customHeight="1">
      <c r="A38" s="39"/>
      <c r="B38" s="2" t="s">
        <v>6</v>
      </c>
      <c r="C38" s="4">
        <v>241917</v>
      </c>
      <c r="D38" s="7">
        <f t="shared" si="8"/>
        <v>0.40914879690969763</v>
      </c>
      <c r="E38" s="4">
        <v>26676048</v>
      </c>
      <c r="F38" s="7">
        <f t="shared" si="9"/>
        <v>0.47997872810652026</v>
      </c>
      <c r="G38" s="11">
        <v>591269</v>
      </c>
      <c r="H38" s="11">
        <v>55577563</v>
      </c>
      <c r="I38" s="48"/>
    </row>
    <row r="39" spans="1:9" ht="13.5" customHeight="1">
      <c r="A39" s="39" t="s">
        <v>30</v>
      </c>
      <c r="B39" s="2" t="s">
        <v>3</v>
      </c>
      <c r="C39" s="4">
        <v>237020</v>
      </c>
      <c r="D39" s="7">
        <f t="shared" si="8"/>
        <v>0.40086661062900303</v>
      </c>
      <c r="E39" s="4">
        <v>26395616</v>
      </c>
      <c r="F39" s="7">
        <f t="shared" si="9"/>
        <v>0.47493295091042403</v>
      </c>
      <c r="G39" s="4">
        <v>591269</v>
      </c>
      <c r="H39" s="4">
        <v>55577563</v>
      </c>
      <c r="I39" s="48"/>
    </row>
    <row r="40" spans="1:9" ht="13.5" customHeight="1">
      <c r="A40" s="39"/>
      <c r="B40" s="2" t="s">
        <v>4</v>
      </c>
      <c r="C40" s="4">
        <v>230480</v>
      </c>
      <c r="D40" s="7">
        <f t="shared" si="8"/>
        <v>0.3898056552939525</v>
      </c>
      <c r="E40" s="4">
        <v>26024759</v>
      </c>
      <c r="F40" s="7">
        <f t="shared" si="9"/>
        <v>0.4682601682265198</v>
      </c>
      <c r="G40" s="11">
        <v>591269</v>
      </c>
      <c r="H40" s="11">
        <v>55577563</v>
      </c>
      <c r="I40" s="48"/>
    </row>
    <row r="41" spans="1:9" ht="13.5" customHeight="1">
      <c r="A41" s="39"/>
      <c r="B41" s="2" t="s">
        <v>5</v>
      </c>
      <c r="C41" s="4">
        <v>224624</v>
      </c>
      <c r="D41" s="7">
        <f t="shared" si="8"/>
        <v>0.379901533819632</v>
      </c>
      <c r="E41" s="4">
        <v>25734444</v>
      </c>
      <c r="F41" s="7">
        <f t="shared" si="9"/>
        <v>0.4630365674723809</v>
      </c>
      <c r="G41" s="4">
        <v>591269</v>
      </c>
      <c r="H41" s="4">
        <v>55577563</v>
      </c>
      <c r="I41" s="48"/>
    </row>
    <row r="42" spans="1:9" ht="13.5" customHeight="1">
      <c r="A42" s="39"/>
      <c r="B42" s="2" t="s">
        <v>6</v>
      </c>
      <c r="C42" s="4">
        <v>218530</v>
      </c>
      <c r="D42" s="7">
        <f t="shared" si="8"/>
        <v>0.36959488828265985</v>
      </c>
      <c r="E42" s="8">
        <v>25339095</v>
      </c>
      <c r="F42" s="7">
        <f t="shared" si="9"/>
        <v>0.4559231033573746</v>
      </c>
      <c r="G42" s="11">
        <v>591269</v>
      </c>
      <c r="H42" s="11">
        <v>55577563</v>
      </c>
      <c r="I42" s="48"/>
    </row>
    <row r="43" spans="1:9" ht="13.5" customHeight="1">
      <c r="A43" s="39" t="s">
        <v>28</v>
      </c>
      <c r="B43" s="2" t="s">
        <v>3</v>
      </c>
      <c r="C43" s="4">
        <v>213996</v>
      </c>
      <c r="D43" s="7">
        <f t="shared" si="8"/>
        <v>0.3619266357613878</v>
      </c>
      <c r="E43" s="4">
        <v>25024970</v>
      </c>
      <c r="F43" s="7">
        <f t="shared" si="9"/>
        <v>0.45027109231111845</v>
      </c>
      <c r="G43" s="4">
        <v>591269</v>
      </c>
      <c r="H43" s="4">
        <v>55577563</v>
      </c>
      <c r="I43" s="48"/>
    </row>
    <row r="44" spans="1:9" ht="13.5" customHeight="1">
      <c r="A44" s="39"/>
      <c r="B44" s="2" t="s">
        <v>4</v>
      </c>
      <c r="C44" s="4">
        <v>207963</v>
      </c>
      <c r="D44" s="7">
        <f aca="true" t="shared" si="10" ref="D44:D53">C44/G44</f>
        <v>0.36557852547199665</v>
      </c>
      <c r="E44" s="4">
        <v>24644899</v>
      </c>
      <c r="F44" s="7">
        <f t="shared" si="9"/>
        <v>0.46022631163729155</v>
      </c>
      <c r="G44" s="11">
        <v>568860</v>
      </c>
      <c r="H44" s="11">
        <v>53549522</v>
      </c>
      <c r="I44" s="48" t="s">
        <v>33</v>
      </c>
    </row>
    <row r="45" spans="1:9" ht="13.5" customHeight="1">
      <c r="A45" s="39"/>
      <c r="B45" s="2" t="s">
        <v>5</v>
      </c>
      <c r="C45" s="4">
        <v>203370</v>
      </c>
      <c r="D45" s="7">
        <f t="shared" si="10"/>
        <v>0.35750448264950957</v>
      </c>
      <c r="E45" s="4">
        <v>24259832</v>
      </c>
      <c r="F45" s="7">
        <f t="shared" si="9"/>
        <v>0.45303545379919546</v>
      </c>
      <c r="G45" s="4">
        <v>568860</v>
      </c>
      <c r="H45" s="4">
        <v>53549522</v>
      </c>
      <c r="I45" s="48"/>
    </row>
    <row r="46" spans="1:10" ht="13.5" customHeight="1">
      <c r="A46" s="39"/>
      <c r="B46" s="2" t="s">
        <v>6</v>
      </c>
      <c r="C46" s="4">
        <v>197746</v>
      </c>
      <c r="D46" s="7">
        <f t="shared" si="10"/>
        <v>0.3476180431037514</v>
      </c>
      <c r="E46" s="4">
        <v>23820782</v>
      </c>
      <c r="F46" s="7">
        <f t="shared" si="9"/>
        <v>0.4448365010615781</v>
      </c>
      <c r="G46" s="11">
        <v>568860</v>
      </c>
      <c r="H46" s="11">
        <v>53549522</v>
      </c>
      <c r="I46" s="48"/>
      <c r="J46" s="14" t="s">
        <v>32</v>
      </c>
    </row>
    <row r="47" spans="1:9" ht="13.5" customHeight="1">
      <c r="A47" s="39" t="s">
        <v>27</v>
      </c>
      <c r="B47" s="5" t="s">
        <v>3</v>
      </c>
      <c r="C47" s="4">
        <v>195109</v>
      </c>
      <c r="D47" s="7">
        <f t="shared" si="10"/>
        <v>0.3429824561403509</v>
      </c>
      <c r="E47" s="8">
        <v>23517489</v>
      </c>
      <c r="F47" s="7">
        <f t="shared" si="9"/>
        <v>0.4391727156780223</v>
      </c>
      <c r="G47" s="4">
        <v>568860</v>
      </c>
      <c r="H47" s="4">
        <v>53549522</v>
      </c>
      <c r="I47" s="48"/>
    </row>
    <row r="48" spans="1:9" ht="13.5" customHeight="1">
      <c r="A48" s="39"/>
      <c r="B48" s="2" t="s">
        <v>4</v>
      </c>
      <c r="C48" s="4">
        <v>189387</v>
      </c>
      <c r="D48" s="7">
        <f t="shared" si="10"/>
        <v>0.3329237422212847</v>
      </c>
      <c r="E48" s="8">
        <v>23203735</v>
      </c>
      <c r="F48" s="7">
        <f t="shared" si="9"/>
        <v>0.4333135784106532</v>
      </c>
      <c r="G48" s="4">
        <v>568860</v>
      </c>
      <c r="H48" s="4">
        <v>53549522</v>
      </c>
      <c r="I48" s="48"/>
    </row>
    <row r="49" spans="1:9" ht="13.5" customHeight="1">
      <c r="A49" s="39"/>
      <c r="B49" s="2" t="s">
        <v>5</v>
      </c>
      <c r="C49" s="4">
        <v>184716</v>
      </c>
      <c r="D49" s="7">
        <f t="shared" si="10"/>
        <v>0.32471258306085854</v>
      </c>
      <c r="E49" s="4">
        <v>22842799</v>
      </c>
      <c r="F49" s="7">
        <f t="shared" si="9"/>
        <v>0.42657335017855064</v>
      </c>
      <c r="G49" s="3">
        <v>568860</v>
      </c>
      <c r="H49" s="3">
        <v>53549522</v>
      </c>
      <c r="I49" s="48"/>
    </row>
    <row r="50" spans="1:9" ht="13.5" customHeight="1">
      <c r="A50" s="39"/>
      <c r="B50" s="2" t="s">
        <v>6</v>
      </c>
      <c r="C50" s="4">
        <v>178747</v>
      </c>
      <c r="D50" s="7">
        <f t="shared" si="10"/>
        <v>0.3142196674049854</v>
      </c>
      <c r="E50" s="4">
        <v>22304721</v>
      </c>
      <c r="F50" s="7">
        <f t="shared" si="9"/>
        <v>0.41652511856221613</v>
      </c>
      <c r="G50" s="3">
        <v>568860</v>
      </c>
      <c r="H50" s="3">
        <v>53549522</v>
      </c>
      <c r="I50" s="48"/>
    </row>
    <row r="51" spans="1:60" s="6" customFormat="1" ht="13.5" customHeight="1">
      <c r="A51" s="39" t="s">
        <v>26</v>
      </c>
      <c r="B51" s="5" t="s">
        <v>3</v>
      </c>
      <c r="C51" s="4">
        <v>174661</v>
      </c>
      <c r="D51" s="7">
        <f t="shared" si="10"/>
        <v>0.3070368807791021</v>
      </c>
      <c r="E51" s="8">
        <v>21900437</v>
      </c>
      <c r="F51" s="7">
        <f t="shared" si="9"/>
        <v>0.4089753966431297</v>
      </c>
      <c r="G51" s="3">
        <v>568860</v>
      </c>
      <c r="H51" s="3">
        <v>53549522</v>
      </c>
      <c r="I51" s="48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</row>
    <row r="52" spans="1:9" ht="13.5" customHeight="1">
      <c r="A52" s="39"/>
      <c r="B52" s="2" t="s">
        <v>4</v>
      </c>
      <c r="C52" s="4">
        <v>168991</v>
      </c>
      <c r="D52" s="7">
        <f t="shared" si="10"/>
        <v>0.2970695777519952</v>
      </c>
      <c r="E52" s="8">
        <v>21430599</v>
      </c>
      <c r="F52" s="7">
        <f t="shared" si="9"/>
        <v>0.40020149946436495</v>
      </c>
      <c r="G52" s="3">
        <v>568860</v>
      </c>
      <c r="H52" s="3">
        <v>53549522</v>
      </c>
      <c r="I52" s="48"/>
    </row>
    <row r="53" spans="1:9" ht="13.5" customHeight="1">
      <c r="A53" s="39"/>
      <c r="B53" s="2" t="s">
        <v>5</v>
      </c>
      <c r="C53" s="4">
        <v>163840</v>
      </c>
      <c r="D53" s="7">
        <f t="shared" si="10"/>
        <v>0.28801462574271347</v>
      </c>
      <c r="E53" s="4">
        <v>20930569</v>
      </c>
      <c r="F53" s="7">
        <f t="shared" si="9"/>
        <v>0.3908637877290483</v>
      </c>
      <c r="G53" s="3">
        <v>568860</v>
      </c>
      <c r="H53" s="3">
        <v>53549522</v>
      </c>
      <c r="I53" s="48"/>
    </row>
    <row r="54" spans="1:9" ht="13.5" customHeight="1">
      <c r="A54" s="39"/>
      <c r="B54" s="2" t="s">
        <v>6</v>
      </c>
      <c r="C54" s="4">
        <v>157311</v>
      </c>
      <c r="D54" s="7">
        <f>C54/G54</f>
        <v>0.28098726268239227</v>
      </c>
      <c r="E54" s="4">
        <v>20217771</v>
      </c>
      <c r="F54" s="7">
        <f t="shared" si="9"/>
        <v>0.37887387133220385</v>
      </c>
      <c r="G54" s="4">
        <v>559851</v>
      </c>
      <c r="H54" s="4">
        <v>53362801</v>
      </c>
      <c r="I54" s="48" t="s">
        <v>25</v>
      </c>
    </row>
    <row r="55" spans="1:9" ht="13.5" customHeight="1">
      <c r="A55" s="39" t="s">
        <v>22</v>
      </c>
      <c r="B55" s="2" t="s">
        <v>3</v>
      </c>
      <c r="C55" s="4">
        <v>151569</v>
      </c>
      <c r="D55" s="7">
        <f>C55/G55</f>
        <v>0.27073096234533833</v>
      </c>
      <c r="E55" s="4">
        <v>19757144</v>
      </c>
      <c r="F55" s="7">
        <f t="shared" si="9"/>
        <v>0.3702418844168244</v>
      </c>
      <c r="G55" s="4">
        <v>559851</v>
      </c>
      <c r="H55" s="4">
        <v>53362801</v>
      </c>
      <c r="I55" s="48"/>
    </row>
    <row r="56" spans="1:9" ht="13.5" customHeight="1">
      <c r="A56" s="39"/>
      <c r="B56" s="2" t="s">
        <v>4</v>
      </c>
      <c r="C56" s="4">
        <v>143549</v>
      </c>
      <c r="D56" s="7">
        <f>C56/G56</f>
        <v>0.25640572223680946</v>
      </c>
      <c r="E56" s="4">
        <v>19105819</v>
      </c>
      <c r="F56" s="7">
        <f t="shared" si="9"/>
        <v>0.35803628448963914</v>
      </c>
      <c r="G56" s="4">
        <v>559851</v>
      </c>
      <c r="H56" s="4">
        <v>53362801</v>
      </c>
      <c r="I56" s="48"/>
    </row>
    <row r="57" spans="1:9" ht="13.5" customHeight="1">
      <c r="A57" s="39"/>
      <c r="B57" s="2" t="s">
        <v>5</v>
      </c>
      <c r="C57" s="4">
        <v>137265</v>
      </c>
      <c r="D57" s="7">
        <f>C57/G57</f>
        <v>0.24518130716922895</v>
      </c>
      <c r="E57" s="4">
        <v>18553745</v>
      </c>
      <c r="F57" s="7">
        <f t="shared" si="9"/>
        <v>0.3476906131670262</v>
      </c>
      <c r="G57" s="4">
        <v>559851</v>
      </c>
      <c r="H57" s="4">
        <v>53362801</v>
      </c>
      <c r="I57" s="48"/>
    </row>
    <row r="58" spans="1:9" ht="13.5" customHeight="1">
      <c r="A58" s="39"/>
      <c r="B58" s="2" t="s">
        <v>6</v>
      </c>
      <c r="C58" s="4">
        <v>131084</v>
      </c>
      <c r="D58" s="7">
        <f>C58/G58</f>
        <v>0.23815268340539952</v>
      </c>
      <c r="E58" s="4">
        <v>17801850</v>
      </c>
      <c r="F58" s="7">
        <f t="shared" si="9"/>
        <v>0.3366601735828581</v>
      </c>
      <c r="G58" s="3">
        <v>550420</v>
      </c>
      <c r="H58" s="3">
        <v>52877802</v>
      </c>
      <c r="I58" s="48" t="s">
        <v>24</v>
      </c>
    </row>
    <row r="59" spans="1:9" ht="13.5" customHeight="1">
      <c r="A59" s="39" t="s">
        <v>21</v>
      </c>
      <c r="B59" s="2" t="s">
        <v>3</v>
      </c>
      <c r="C59" s="4">
        <v>125936</v>
      </c>
      <c r="D59" s="7">
        <f aca="true" t="shared" si="11" ref="D59:D65">C59/G59</f>
        <v>0.228799825587733</v>
      </c>
      <c r="E59" s="4">
        <v>17207435</v>
      </c>
      <c r="F59" s="7">
        <f aca="true" t="shared" si="12" ref="F59:F65">E59/H59</f>
        <v>0.32541887803884134</v>
      </c>
      <c r="G59" s="3">
        <v>550420</v>
      </c>
      <c r="H59" s="3">
        <v>52877802</v>
      </c>
      <c r="I59" s="48"/>
    </row>
    <row r="60" spans="1:9" ht="13.5" customHeight="1">
      <c r="A60" s="39"/>
      <c r="B60" s="2" t="s">
        <v>4</v>
      </c>
      <c r="C60" s="4">
        <v>120366</v>
      </c>
      <c r="D60" s="7">
        <f>C60/G60</f>
        <v>0.21868028051306276</v>
      </c>
      <c r="E60" s="4">
        <v>16528977</v>
      </c>
      <c r="F60" s="7">
        <f>E60/H60</f>
        <v>0.3125882009997314</v>
      </c>
      <c r="G60" s="3">
        <v>550420</v>
      </c>
      <c r="H60" s="3">
        <v>52877802</v>
      </c>
      <c r="I60" s="48"/>
    </row>
    <row r="61" spans="1:9" ht="13.5" customHeight="1">
      <c r="A61" s="39"/>
      <c r="B61" s="2" t="s">
        <v>5</v>
      </c>
      <c r="C61" s="4">
        <v>115086</v>
      </c>
      <c r="D61" s="7">
        <f t="shared" si="11"/>
        <v>0.2090876058282766</v>
      </c>
      <c r="E61" s="4">
        <v>15894121</v>
      </c>
      <c r="F61" s="7">
        <f t="shared" si="12"/>
        <v>0.3005821043771827</v>
      </c>
      <c r="G61" s="3">
        <v>550420</v>
      </c>
      <c r="H61" s="3">
        <v>52877802</v>
      </c>
      <c r="I61" s="48"/>
    </row>
    <row r="62" spans="1:9" ht="13.5" customHeight="1">
      <c r="A62" s="39"/>
      <c r="B62" s="2" t="s">
        <v>6</v>
      </c>
      <c r="C62" s="4">
        <v>108323</v>
      </c>
      <c r="D62" s="7">
        <f t="shared" si="11"/>
        <v>0.20006316442697675</v>
      </c>
      <c r="E62" s="4">
        <v>15020903</v>
      </c>
      <c r="F62" s="7">
        <f t="shared" si="12"/>
        <v>0.28707001069491284</v>
      </c>
      <c r="G62" s="3">
        <v>541444</v>
      </c>
      <c r="H62" s="3">
        <v>52324877</v>
      </c>
      <c r="I62" s="47" t="s">
        <v>19</v>
      </c>
    </row>
    <row r="63" spans="1:9" ht="13.5" customHeight="1">
      <c r="A63" s="39" t="s">
        <v>11</v>
      </c>
      <c r="B63" s="2" t="s">
        <v>13</v>
      </c>
      <c r="C63" s="4">
        <v>102873</v>
      </c>
      <c r="D63" s="7">
        <f t="shared" si="11"/>
        <v>0.18999748819822548</v>
      </c>
      <c r="E63" s="4">
        <v>14420303</v>
      </c>
      <c r="F63" s="7">
        <f t="shared" si="12"/>
        <v>0.2755917228434192</v>
      </c>
      <c r="G63" s="3">
        <v>541444</v>
      </c>
      <c r="H63" s="3">
        <v>52324877</v>
      </c>
      <c r="I63" s="47"/>
    </row>
    <row r="64" spans="1:9" ht="13.5" customHeight="1">
      <c r="A64" s="39"/>
      <c r="B64" s="2" t="s">
        <v>4</v>
      </c>
      <c r="C64" s="4">
        <v>96053</v>
      </c>
      <c r="D64" s="7">
        <f t="shared" si="11"/>
        <v>0.1774015410642652</v>
      </c>
      <c r="E64" s="4">
        <v>13758509</v>
      </c>
      <c r="F64" s="7">
        <f t="shared" si="12"/>
        <v>0.2629439339150286</v>
      </c>
      <c r="G64" s="3">
        <v>541444</v>
      </c>
      <c r="H64" s="3">
        <v>52324877</v>
      </c>
      <c r="I64" s="47"/>
    </row>
    <row r="65" spans="1:9" ht="13.5" customHeight="1">
      <c r="A65" s="39"/>
      <c r="B65" s="2" t="s">
        <v>5</v>
      </c>
      <c r="C65" s="4">
        <v>89000</v>
      </c>
      <c r="D65" s="7">
        <f t="shared" si="11"/>
        <v>0.1643752631851124</v>
      </c>
      <c r="E65" s="4">
        <v>13087696</v>
      </c>
      <c r="F65" s="7">
        <f t="shared" si="12"/>
        <v>0.2501237795551818</v>
      </c>
      <c r="G65" s="3">
        <v>541444</v>
      </c>
      <c r="H65" s="3">
        <v>52324877</v>
      </c>
      <c r="I65" s="47"/>
    </row>
    <row r="66" spans="1:9" ht="13.5" customHeight="1">
      <c r="A66" s="39"/>
      <c r="B66" s="2" t="s">
        <v>6</v>
      </c>
      <c r="C66" s="4">
        <v>80638</v>
      </c>
      <c r="D66" s="7">
        <f aca="true" t="shared" si="13" ref="D66:D74">C66/G66</f>
        <v>0.1513794190971075</v>
      </c>
      <c r="E66" s="4">
        <v>12154331</v>
      </c>
      <c r="F66" s="7">
        <f aca="true" t="shared" si="14" ref="F66:F74">E66/H66</f>
        <v>0.23503412523663272</v>
      </c>
      <c r="G66" s="3">
        <v>532688</v>
      </c>
      <c r="H66" s="3">
        <v>51713048</v>
      </c>
      <c r="I66" s="10" t="s">
        <v>17</v>
      </c>
    </row>
    <row r="67" spans="1:9" ht="13.5" customHeight="1">
      <c r="A67" s="39" t="s">
        <v>12</v>
      </c>
      <c r="B67" s="2" t="s">
        <v>13</v>
      </c>
      <c r="C67" s="4">
        <v>73375</v>
      </c>
      <c r="D67" s="7">
        <f t="shared" si="13"/>
        <v>0.1401412203316023</v>
      </c>
      <c r="E67" s="4">
        <v>11329886</v>
      </c>
      <c r="F67" s="7">
        <f t="shared" si="14"/>
        <v>0.22171118334789408</v>
      </c>
      <c r="G67" s="3">
        <v>523579</v>
      </c>
      <c r="H67" s="3">
        <v>51102005</v>
      </c>
      <c r="I67" s="47" t="s">
        <v>18</v>
      </c>
    </row>
    <row r="68" spans="1:9" ht="13.5" customHeight="1">
      <c r="A68" s="39"/>
      <c r="B68" s="2" t="s">
        <v>4</v>
      </c>
      <c r="C68" s="4">
        <v>66739</v>
      </c>
      <c r="D68" s="7">
        <f t="shared" si="13"/>
        <v>0.12746691521241302</v>
      </c>
      <c r="E68" s="4">
        <v>10508515</v>
      </c>
      <c r="F68" s="7">
        <f t="shared" si="14"/>
        <v>0.20563801752984057</v>
      </c>
      <c r="G68" s="3">
        <v>523579</v>
      </c>
      <c r="H68" s="3">
        <v>51102005</v>
      </c>
      <c r="I68" s="47"/>
    </row>
    <row r="69" spans="1:9" ht="13.5" customHeight="1">
      <c r="A69" s="39"/>
      <c r="B69" s="2" t="s">
        <v>5</v>
      </c>
      <c r="C69" s="4">
        <v>61523</v>
      </c>
      <c r="D69" s="7">
        <f t="shared" si="13"/>
        <v>0.11750471275585919</v>
      </c>
      <c r="E69" s="4">
        <v>9686230</v>
      </c>
      <c r="F69" s="7">
        <f t="shared" si="14"/>
        <v>0.18954696591650366</v>
      </c>
      <c r="G69" s="3">
        <v>523579</v>
      </c>
      <c r="H69" s="3">
        <v>51102005</v>
      </c>
      <c r="I69" s="47"/>
    </row>
    <row r="70" spans="1:9" ht="13.5" customHeight="1">
      <c r="A70" s="39"/>
      <c r="B70" s="2" t="s">
        <v>6</v>
      </c>
      <c r="C70" s="4">
        <v>55291</v>
      </c>
      <c r="D70" s="7">
        <f t="shared" si="13"/>
        <v>0.10560201994350422</v>
      </c>
      <c r="E70" s="4">
        <v>8795262</v>
      </c>
      <c r="F70" s="7">
        <f t="shared" si="14"/>
        <v>0.17211187701930677</v>
      </c>
      <c r="G70" s="3">
        <v>523579</v>
      </c>
      <c r="H70" s="3">
        <v>51102005</v>
      </c>
      <c r="I70" s="47"/>
    </row>
    <row r="71" spans="1:9" ht="13.5" customHeight="1">
      <c r="A71" s="39" t="s">
        <v>7</v>
      </c>
      <c r="B71" s="2" t="s">
        <v>3</v>
      </c>
      <c r="C71" s="4">
        <v>48648</v>
      </c>
      <c r="D71" s="7">
        <f t="shared" si="13"/>
        <v>0.09291434530414704</v>
      </c>
      <c r="E71" s="4">
        <v>7931837</v>
      </c>
      <c r="F71" s="7">
        <f t="shared" si="14"/>
        <v>0.15521576893117991</v>
      </c>
      <c r="G71" s="3">
        <v>523579</v>
      </c>
      <c r="H71" s="3">
        <v>51102005</v>
      </c>
      <c r="I71" s="47"/>
    </row>
    <row r="72" spans="1:9" ht="13.5" customHeight="1">
      <c r="A72" s="39"/>
      <c r="B72" s="2" t="s">
        <v>4</v>
      </c>
      <c r="C72" s="4">
        <v>43248</v>
      </c>
      <c r="D72" s="7">
        <f t="shared" si="13"/>
        <v>0.08260071546032213</v>
      </c>
      <c r="E72" s="4">
        <v>7145602</v>
      </c>
      <c r="F72" s="7">
        <f t="shared" si="14"/>
        <v>0.13983016909023432</v>
      </c>
      <c r="G72" s="3">
        <v>523579</v>
      </c>
      <c r="H72" s="3">
        <v>51102005</v>
      </c>
      <c r="I72" s="47"/>
    </row>
    <row r="73" spans="1:9" ht="13.5" customHeight="1">
      <c r="A73" s="39"/>
      <c r="B73" s="2" t="s">
        <v>5</v>
      </c>
      <c r="C73" s="4">
        <v>35934</v>
      </c>
      <c r="D73" s="7">
        <f t="shared" si="13"/>
        <v>0.06863147681629707</v>
      </c>
      <c r="E73" s="4">
        <v>6295770</v>
      </c>
      <c r="F73" s="7">
        <f t="shared" si="14"/>
        <v>0.12320005839301217</v>
      </c>
      <c r="G73" s="3">
        <v>523579</v>
      </c>
      <c r="H73" s="3">
        <v>51102005</v>
      </c>
      <c r="I73" s="47"/>
    </row>
    <row r="74" spans="1:9" ht="13.5" customHeight="1">
      <c r="A74" s="39"/>
      <c r="B74" s="2" t="s">
        <v>6</v>
      </c>
      <c r="C74" s="4">
        <v>29399</v>
      </c>
      <c r="D74" s="7">
        <f t="shared" si="13"/>
        <v>0.057426427212457665</v>
      </c>
      <c r="E74" s="4">
        <v>5448589</v>
      </c>
      <c r="F74" s="7">
        <f t="shared" si="14"/>
        <v>0.1081453741460183</v>
      </c>
      <c r="G74" s="3">
        <v>511942</v>
      </c>
      <c r="H74" s="3">
        <v>50382081</v>
      </c>
      <c r="I74" s="10" t="s">
        <v>16</v>
      </c>
    </row>
    <row r="75" spans="1:9" ht="13.5" customHeight="1">
      <c r="A75" s="46" t="s">
        <v>47</v>
      </c>
      <c r="B75" s="46"/>
      <c r="C75" s="46"/>
      <c r="D75" s="46"/>
      <c r="E75" s="46"/>
      <c r="F75" s="46"/>
      <c r="G75" s="46"/>
      <c r="H75" s="46"/>
      <c r="I75" s="46"/>
    </row>
  </sheetData>
  <sheetProtection/>
  <mergeCells count="38">
    <mergeCell ref="H3:H4"/>
    <mergeCell ref="I54:I57"/>
    <mergeCell ref="I58:I61"/>
    <mergeCell ref="A59:A62"/>
    <mergeCell ref="I44:I53"/>
    <mergeCell ref="A31:A34"/>
    <mergeCell ref="A15:A18"/>
    <mergeCell ref="A51:A54"/>
    <mergeCell ref="A47:A50"/>
    <mergeCell ref="G2:I2"/>
    <mergeCell ref="A2:B3"/>
    <mergeCell ref="C3:D3"/>
    <mergeCell ref="E3:F3"/>
    <mergeCell ref="C2:F2"/>
    <mergeCell ref="I36:I43"/>
    <mergeCell ref="A35:A38"/>
    <mergeCell ref="A43:A46"/>
    <mergeCell ref="A11:A14"/>
    <mergeCell ref="A19:A21"/>
    <mergeCell ref="A5:A6"/>
    <mergeCell ref="A75:I75"/>
    <mergeCell ref="A67:A70"/>
    <mergeCell ref="A71:A74"/>
    <mergeCell ref="I67:I73"/>
    <mergeCell ref="A63:A66"/>
    <mergeCell ref="A55:A58"/>
    <mergeCell ref="I62:I65"/>
    <mergeCell ref="A9:A10"/>
    <mergeCell ref="I5:I8"/>
    <mergeCell ref="G3:G4"/>
    <mergeCell ref="A27:A30"/>
    <mergeCell ref="I31:I35"/>
    <mergeCell ref="A23:A26"/>
    <mergeCell ref="A39:A42"/>
    <mergeCell ref="I18:I30"/>
    <mergeCell ref="I11:I17"/>
    <mergeCell ref="I3:I4"/>
    <mergeCell ref="I9:I10"/>
  </mergeCells>
  <printOptions horizontalCentered="1"/>
  <pageMargins left="0" right="0" top="0.5905511811023623" bottom="0.3937007874015748" header="0.31496062992125984" footer="0.3149606299212598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2020-07-02T02:34:57Z</dcterms:created>
  <dcterms:modified xsi:type="dcterms:W3CDTF">2023-11-08T02:12:14Z</dcterms:modified>
  <cp:category/>
  <cp:version/>
  <cp:contentType/>
  <cp:contentStatus/>
</cp:coreProperties>
</file>