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40" windowWidth="12350" windowHeight="10880" activeTab="0"/>
  </bookViews>
  <sheets>
    <sheet name="BWA" sheetId="1" r:id="rId1"/>
  </sheets>
  <definedNames>
    <definedName name="_xlfn.AGGREGATE" hidden="1">#NAME?</definedName>
    <definedName name="_xlnm.Print_Area" localSheetId="0">'BWA'!$A$1:$I$61</definedName>
  </definedNames>
  <calcPr fullCalcOnLoad="1"/>
</workbook>
</file>

<file path=xl/sharedStrings.xml><?xml version="1.0" encoding="utf-8"?>
<sst xmlns="http://schemas.openxmlformats.org/spreadsheetml/2006/main" count="98" uniqueCount="45">
  <si>
    <t>沖縄</t>
  </si>
  <si>
    <t>普及率</t>
  </si>
  <si>
    <t>全国</t>
  </si>
  <si>
    <t>12月末</t>
  </si>
  <si>
    <t>9月末</t>
  </si>
  <si>
    <t>6月末</t>
  </si>
  <si>
    <t>3月末</t>
  </si>
  <si>
    <t>時期</t>
  </si>
  <si>
    <t>年</t>
  </si>
  <si>
    <t>月</t>
  </si>
  <si>
    <t>契約数</t>
  </si>
  <si>
    <t>データ</t>
  </si>
  <si>
    <t>世帯数</t>
  </si>
  <si>
    <t>6月末</t>
  </si>
  <si>
    <t>平成21年</t>
  </si>
  <si>
    <t>平成22年</t>
  </si>
  <si>
    <t>平成23年</t>
  </si>
  <si>
    <t>平成24年</t>
  </si>
  <si>
    <t>平成25年</t>
  </si>
  <si>
    <t>平成26年</t>
  </si>
  <si>
    <t>住民基本台帳（平成25年3月31日現在）</t>
  </si>
  <si>
    <t>住民基本台帳(平成21年3月31日現在)</t>
  </si>
  <si>
    <t>住民基本台帳(平成23年3月31日現在)</t>
  </si>
  <si>
    <t>住民基本台帳(平成22年3月31日現在)</t>
  </si>
  <si>
    <t>平成27年</t>
  </si>
  <si>
    <t>住民基本台帳（平成27年1月1日現在）</t>
  </si>
  <si>
    <t>平成28年</t>
  </si>
  <si>
    <t>平成29年</t>
  </si>
  <si>
    <t>住民基本台帳（平成28年1月1日現在）</t>
  </si>
  <si>
    <t>平成30年</t>
  </si>
  <si>
    <t>平成31年</t>
  </si>
  <si>
    <t>令和1年</t>
  </si>
  <si>
    <t>令和2年</t>
  </si>
  <si>
    <t>9月末</t>
  </si>
  <si>
    <t>令和3年</t>
  </si>
  <si>
    <t>3月末</t>
  </si>
  <si>
    <r>
      <t>ＢＷＡ</t>
    </r>
    <r>
      <rPr>
        <vertAlign val="superscript"/>
        <sz val="11"/>
        <rFont val="ＭＳ ゴシック"/>
        <family val="3"/>
      </rPr>
      <t>※</t>
    </r>
  </si>
  <si>
    <t>※ 県内のBWAの運用開始は平成21年12月から。契約数の公表は平成21年９月末分から。</t>
  </si>
  <si>
    <t>高速インターネット接続サービスの契約数の状況（BWAサービス）</t>
  </si>
  <si>
    <t>住民基本台帳（令和2年1月1日現在）</t>
  </si>
  <si>
    <t>注：一部の契約数について事業者報告に修正が生じました。修正箇所には下線を付してあります。</t>
  </si>
  <si>
    <t>令和4年</t>
  </si>
  <si>
    <t>令和5年</t>
  </si>
  <si>
    <t>住民基本台帳（令和3年1月1日現在）</t>
  </si>
  <si>
    <t>住民基本台帳（令和4年1月1日現在）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</si>
</sst>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#,##0;&quot;△&quot;#,##0;"/>
    <numFmt numFmtId="179" formatCode="#,##0;&quot;▲ &quot;#,##0"/>
    <numFmt numFmtId="180" formatCode="#,##0_);[Red]\(#,##0\)"/>
    <numFmt numFmtId="181" formatCode="0.000%"/>
    <numFmt numFmtId="182" formatCode="[$-411]yyyy&quot;年&quot;m&quot;月&quot;d&quot;日&quot;\ dddd"/>
    <numFmt numFmtId="183" formatCode="hh:mm:ss"/>
    <numFmt numFmtId="184" formatCode="0_);[Red]\(0\)"/>
    <numFmt numFmtId="185" formatCode="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,##0.0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vertAlign val="superscript"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176" fontId="2" fillId="0" borderId="10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176" fontId="2" fillId="33" borderId="10" xfId="0" applyNumberFormat="1" applyFont="1" applyFill="1" applyBorder="1" applyAlignment="1">
      <alignment horizontal="right" vertical="center"/>
    </xf>
    <xf numFmtId="180" fontId="2" fillId="33" borderId="10" xfId="0" applyNumberFormat="1" applyFont="1" applyFill="1" applyBorder="1" applyAlignment="1">
      <alignment horizontal="right" vertical="center"/>
    </xf>
    <xf numFmtId="180" fontId="2" fillId="0" borderId="10" xfId="0" applyNumberFormat="1" applyFont="1" applyFill="1" applyBorder="1" applyAlignment="1">
      <alignment horizontal="right" vertical="center"/>
    </xf>
    <xf numFmtId="10" fontId="2" fillId="0" borderId="10" xfId="0" applyNumberFormat="1" applyFont="1" applyBorder="1" applyAlignment="1">
      <alignment horizontal="right" vertical="center"/>
    </xf>
    <xf numFmtId="180" fontId="2" fillId="0" borderId="10" xfId="0" applyNumberFormat="1" applyFont="1" applyBorder="1" applyAlignment="1">
      <alignment horizontal="right" vertical="center"/>
    </xf>
    <xf numFmtId="180" fontId="2" fillId="0" borderId="10" xfId="49" applyNumberFormat="1" applyFont="1" applyBorder="1" applyAlignment="1">
      <alignment horizontal="right" vertical="center"/>
    </xf>
    <xf numFmtId="10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180" fontId="2" fillId="0" borderId="0" xfId="0" applyNumberFormat="1" applyFont="1" applyAlignment="1">
      <alignment horizontal="right" vertical="center"/>
    </xf>
    <xf numFmtId="0" fontId="2" fillId="6" borderId="10" xfId="0" applyFont="1" applyFill="1" applyBorder="1" applyAlignment="1">
      <alignment horizontal="center" vertical="center"/>
    </xf>
    <xf numFmtId="180" fontId="2" fillId="6" borderId="10" xfId="0" applyNumberFormat="1" applyFont="1" applyFill="1" applyBorder="1" applyAlignment="1">
      <alignment horizontal="center" vertical="center"/>
    </xf>
    <xf numFmtId="10" fontId="2" fillId="6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right" vertical="center"/>
    </xf>
    <xf numFmtId="180" fontId="2" fillId="33" borderId="10" xfId="49" applyNumberFormat="1" applyFont="1" applyFill="1" applyBorder="1" applyAlignment="1">
      <alignment horizontal="right" vertical="center"/>
    </xf>
    <xf numFmtId="180" fontId="2" fillId="33" borderId="10" xfId="0" applyNumberFormat="1" applyFont="1" applyFill="1" applyBorder="1" applyAlignment="1">
      <alignment vertical="center"/>
    </xf>
    <xf numFmtId="0" fontId="2" fillId="33" borderId="0" xfId="0" applyFont="1" applyFill="1" applyAlignment="1">
      <alignment horizontal="center" vertical="center"/>
    </xf>
    <xf numFmtId="10" fontId="2" fillId="33" borderId="10" xfId="0" applyNumberFormat="1" applyFont="1" applyFill="1" applyBorder="1" applyAlignment="1">
      <alignment horizontal="right" vertical="center"/>
    </xf>
    <xf numFmtId="10" fontId="2" fillId="0" borderId="10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right" vertical="center"/>
    </xf>
    <xf numFmtId="180" fontId="2" fillId="0" borderId="10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horizontal="right" vertical="center"/>
    </xf>
    <xf numFmtId="180" fontId="2" fillId="0" borderId="12" xfId="0" applyNumberFormat="1" applyFont="1" applyFill="1" applyBorder="1" applyAlignment="1">
      <alignment horizontal="right" vertical="center"/>
    </xf>
    <xf numFmtId="10" fontId="2" fillId="0" borderId="12" xfId="0" applyNumberFormat="1" applyFont="1" applyFill="1" applyBorder="1" applyAlignment="1">
      <alignment horizontal="right" vertical="center"/>
    </xf>
    <xf numFmtId="180" fontId="2" fillId="0" borderId="12" xfId="0" applyNumberFormat="1" applyFont="1" applyFill="1" applyBorder="1" applyAlignment="1">
      <alignment vertical="center"/>
    </xf>
    <xf numFmtId="176" fontId="2" fillId="33" borderId="11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/>
    </xf>
    <xf numFmtId="0" fontId="2" fillId="6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1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4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6" borderId="15" xfId="0" applyFont="1" applyFill="1" applyBorder="1" applyAlignment="1">
      <alignment horizontal="center" vertical="center"/>
    </xf>
    <xf numFmtId="0" fontId="2" fillId="6" borderId="16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6" borderId="17" xfId="0" applyFont="1" applyFill="1" applyBorder="1" applyAlignment="1">
      <alignment horizontal="center" vertical="center"/>
    </xf>
    <xf numFmtId="0" fontId="2" fillId="6" borderId="18" xfId="0" applyFont="1" applyFill="1" applyBorder="1" applyAlignment="1">
      <alignment horizontal="center" vertical="center"/>
    </xf>
    <xf numFmtId="0" fontId="2" fillId="6" borderId="19" xfId="0" applyFont="1" applyFill="1" applyBorder="1" applyAlignment="1">
      <alignment horizontal="center" vertical="center"/>
    </xf>
    <xf numFmtId="0" fontId="2" fillId="6" borderId="20" xfId="0" applyFont="1" applyFill="1" applyBorder="1" applyAlignment="1">
      <alignment horizontal="center" vertical="center"/>
    </xf>
    <xf numFmtId="0" fontId="2" fillId="6" borderId="2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2"/>
  <sheetViews>
    <sheetView tabSelected="1" zoomScale="80" zoomScaleNormal="8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5" sqref="A5:A6"/>
    </sheetView>
  </sheetViews>
  <sheetFormatPr defaultColWidth="9.00390625" defaultRowHeight="13.5" customHeight="1"/>
  <cols>
    <col min="1" max="1" width="9.625" style="4" customWidth="1"/>
    <col min="2" max="2" width="7.625" style="4" customWidth="1"/>
    <col min="3" max="3" width="11.625" style="14" customWidth="1"/>
    <col min="4" max="4" width="8.50390625" style="11" customWidth="1"/>
    <col min="5" max="5" width="14.625" style="14" customWidth="1"/>
    <col min="6" max="6" width="8.50390625" style="11" customWidth="1"/>
    <col min="7" max="7" width="11.625" style="4" customWidth="1"/>
    <col min="8" max="8" width="14.625" style="4" customWidth="1"/>
    <col min="9" max="9" width="40.625" style="13" customWidth="1"/>
    <col min="10" max="16384" width="9.00390625" style="4" customWidth="1"/>
  </cols>
  <sheetData>
    <row r="1" ht="13.5" customHeight="1">
      <c r="A1" s="12" t="s">
        <v>38</v>
      </c>
    </row>
    <row r="2" spans="1:9" ht="13.5" customHeight="1">
      <c r="A2" s="61" t="s">
        <v>7</v>
      </c>
      <c r="B2" s="62"/>
      <c r="C2" s="54" t="s">
        <v>36</v>
      </c>
      <c r="D2" s="60"/>
      <c r="E2" s="60"/>
      <c r="F2" s="55"/>
      <c r="G2" s="54" t="s">
        <v>12</v>
      </c>
      <c r="H2" s="60"/>
      <c r="I2" s="55"/>
    </row>
    <row r="3" spans="1:9" ht="13.5" customHeight="1">
      <c r="A3" s="63"/>
      <c r="B3" s="64"/>
      <c r="C3" s="54" t="s">
        <v>0</v>
      </c>
      <c r="D3" s="55"/>
      <c r="E3" s="54" t="s">
        <v>2</v>
      </c>
      <c r="F3" s="55"/>
      <c r="G3" s="34" t="s">
        <v>0</v>
      </c>
      <c r="H3" s="34" t="s">
        <v>2</v>
      </c>
      <c r="I3" s="34" t="s">
        <v>11</v>
      </c>
    </row>
    <row r="4" spans="1:9" ht="13.5" customHeight="1">
      <c r="A4" s="15" t="s">
        <v>8</v>
      </c>
      <c r="B4" s="15" t="s">
        <v>9</v>
      </c>
      <c r="C4" s="16" t="s">
        <v>10</v>
      </c>
      <c r="D4" s="17" t="s">
        <v>1</v>
      </c>
      <c r="E4" s="16" t="s">
        <v>10</v>
      </c>
      <c r="F4" s="17" t="s">
        <v>1</v>
      </c>
      <c r="G4" s="35"/>
      <c r="H4" s="35"/>
      <c r="I4" s="35"/>
    </row>
    <row r="5" spans="1:9" ht="13.5" customHeight="1">
      <c r="A5" s="36" t="s">
        <v>42</v>
      </c>
      <c r="B5" s="25" t="s">
        <v>5</v>
      </c>
      <c r="C5" s="7">
        <v>898599</v>
      </c>
      <c r="D5" s="23">
        <f>C5/G5</f>
        <v>1.3133399297583048</v>
      </c>
      <c r="E5" s="7">
        <v>84942789</v>
      </c>
      <c r="F5" s="23">
        <f>E5/H5</f>
        <v>1.4213734142790126</v>
      </c>
      <c r="G5" s="31">
        <v>684209</v>
      </c>
      <c r="H5" s="31">
        <v>59761065</v>
      </c>
      <c r="I5" s="39" t="s">
        <v>44</v>
      </c>
    </row>
    <row r="6" spans="1:9" ht="13.5" customHeight="1">
      <c r="A6" s="38"/>
      <c r="B6" s="25" t="s">
        <v>6</v>
      </c>
      <c r="C6" s="7">
        <v>893754</v>
      </c>
      <c r="D6" s="23">
        <f>C6/G6</f>
        <v>1.3062587601156956</v>
      </c>
      <c r="E6" s="7">
        <v>84276055</v>
      </c>
      <c r="F6" s="23">
        <f>E6/H6</f>
        <v>1.4102167523286273</v>
      </c>
      <c r="G6" s="31">
        <v>684209</v>
      </c>
      <c r="H6" s="31">
        <v>59761065</v>
      </c>
      <c r="I6" s="41"/>
    </row>
    <row r="7" spans="1:9" ht="13.5" customHeight="1">
      <c r="A7" s="36" t="s">
        <v>41</v>
      </c>
      <c r="B7" s="25" t="s">
        <v>3</v>
      </c>
      <c r="C7" s="7">
        <v>883393</v>
      </c>
      <c r="D7" s="23">
        <f>C7/G7</f>
        <v>1.2911157263350819</v>
      </c>
      <c r="E7" s="7">
        <v>82938105</v>
      </c>
      <c r="F7" s="23">
        <f>E7/H7</f>
        <v>1.3878284297644294</v>
      </c>
      <c r="G7" s="31">
        <v>684209</v>
      </c>
      <c r="H7" s="31">
        <v>59761065</v>
      </c>
      <c r="I7" s="41"/>
    </row>
    <row r="8" spans="1:9" ht="13.5" customHeight="1">
      <c r="A8" s="37"/>
      <c r="B8" s="25" t="s">
        <v>33</v>
      </c>
      <c r="C8" s="7">
        <v>876725</v>
      </c>
      <c r="D8" s="23">
        <f>C8/G8</f>
        <v>1.2813701661334476</v>
      </c>
      <c r="E8" s="7">
        <v>81972472</v>
      </c>
      <c r="F8" s="23">
        <f>E8/H8</f>
        <v>1.3716702003218986</v>
      </c>
      <c r="G8" s="31">
        <v>684209</v>
      </c>
      <c r="H8" s="31">
        <v>59761065</v>
      </c>
      <c r="I8" s="40"/>
    </row>
    <row r="9" spans="1:9" ht="13.5" customHeight="1">
      <c r="A9" s="37"/>
      <c r="B9" s="25" t="s">
        <v>5</v>
      </c>
      <c r="C9" s="7">
        <v>874085</v>
      </c>
      <c r="D9" s="23">
        <f>C9/G9</f>
        <v>1.2917964125838883</v>
      </c>
      <c r="E9" s="7">
        <v>80379696</v>
      </c>
      <c r="F9" s="23">
        <f>E9/H9</f>
        <v>1.350979293937028</v>
      </c>
      <c r="G9" s="26">
        <v>676643</v>
      </c>
      <c r="H9" s="26">
        <v>59497356</v>
      </c>
      <c r="I9" s="39" t="s">
        <v>43</v>
      </c>
    </row>
    <row r="10" spans="1:9" ht="13.5" customHeight="1">
      <c r="A10" s="38"/>
      <c r="B10" s="25" t="s">
        <v>6</v>
      </c>
      <c r="C10" s="7">
        <v>868455</v>
      </c>
      <c r="D10" s="23">
        <f>C10/G10</f>
        <v>1.2834759245274097</v>
      </c>
      <c r="E10" s="7">
        <v>79731989</v>
      </c>
      <c r="F10" s="23">
        <f>E10/H10</f>
        <v>1.3400929782493192</v>
      </c>
      <c r="G10" s="26">
        <v>676643</v>
      </c>
      <c r="H10" s="26">
        <v>59497356</v>
      </c>
      <c r="I10" s="40"/>
    </row>
    <row r="11" spans="1:9" ht="13.5" customHeight="1">
      <c r="A11" s="58" t="s">
        <v>34</v>
      </c>
      <c r="B11" s="27" t="s">
        <v>3</v>
      </c>
      <c r="C11" s="28">
        <v>851657</v>
      </c>
      <c r="D11" s="29">
        <f aca="true" t="shared" si="0" ref="D11:D17">C11/G11</f>
        <v>1.277113221495934</v>
      </c>
      <c r="E11" s="28">
        <v>78215128</v>
      </c>
      <c r="F11" s="29">
        <f aca="true" t="shared" si="1" ref="F11:F17">E11/H11</f>
        <v>1.3240751096988042</v>
      </c>
      <c r="G11" s="30">
        <v>666861</v>
      </c>
      <c r="H11" s="30">
        <v>59071519</v>
      </c>
      <c r="I11" s="71" t="s">
        <v>39</v>
      </c>
    </row>
    <row r="12" spans="1:9" ht="13.5" customHeight="1">
      <c r="A12" s="58"/>
      <c r="B12" s="25" t="s">
        <v>33</v>
      </c>
      <c r="C12" s="7">
        <v>840085</v>
      </c>
      <c r="D12" s="23">
        <f>C12/G12</f>
        <v>1.2597602798784155</v>
      </c>
      <c r="E12" s="7">
        <v>77280165</v>
      </c>
      <c r="F12" s="23">
        <f>E12/H12</f>
        <v>1.308247465246323</v>
      </c>
      <c r="G12" s="26">
        <v>666861</v>
      </c>
      <c r="H12" s="26">
        <v>59071519</v>
      </c>
      <c r="I12" s="71"/>
    </row>
    <row r="13" spans="1:9" ht="13.5" customHeight="1">
      <c r="A13" s="58"/>
      <c r="B13" s="25" t="s">
        <v>5</v>
      </c>
      <c r="C13" s="7">
        <v>832187</v>
      </c>
      <c r="D13" s="23">
        <f t="shared" si="0"/>
        <v>1.2479167322725426</v>
      </c>
      <c r="E13" s="7">
        <v>76011529</v>
      </c>
      <c r="F13" s="23">
        <f t="shared" si="1"/>
        <v>1.286771193407097</v>
      </c>
      <c r="G13" s="26">
        <v>666861</v>
      </c>
      <c r="H13" s="26">
        <v>59071519</v>
      </c>
      <c r="I13" s="71"/>
    </row>
    <row r="14" spans="1:9" ht="13.5" customHeight="1">
      <c r="A14" s="59"/>
      <c r="B14" s="25" t="s">
        <v>35</v>
      </c>
      <c r="C14" s="7">
        <v>832034</v>
      </c>
      <c r="D14" s="23">
        <f t="shared" si="0"/>
        <v>1.2476872991522971</v>
      </c>
      <c r="E14" s="7">
        <v>75708966</v>
      </c>
      <c r="F14" s="23">
        <f t="shared" si="1"/>
        <v>1.2816492157582744</v>
      </c>
      <c r="G14" s="26">
        <v>666861</v>
      </c>
      <c r="H14" s="26">
        <v>59071519</v>
      </c>
      <c r="I14" s="71"/>
    </row>
    <row r="15" spans="1:9" s="1" customFormat="1" ht="13.5" customHeight="1">
      <c r="A15" s="36" t="s">
        <v>32</v>
      </c>
      <c r="B15" s="25" t="s">
        <v>3</v>
      </c>
      <c r="C15" s="7">
        <v>811814</v>
      </c>
      <c r="D15" s="23">
        <f t="shared" si="0"/>
        <v>1.2173661377708398</v>
      </c>
      <c r="E15" s="7">
        <v>74375937</v>
      </c>
      <c r="F15" s="23">
        <f t="shared" si="1"/>
        <v>1.2590828585261198</v>
      </c>
      <c r="G15" s="26">
        <v>666861</v>
      </c>
      <c r="H15" s="26">
        <v>59071519</v>
      </c>
      <c r="I15" s="71"/>
    </row>
    <row r="16" spans="1:9" s="1" customFormat="1" ht="13.5" customHeight="1">
      <c r="A16" s="58"/>
      <c r="B16" s="25" t="s">
        <v>33</v>
      </c>
      <c r="C16" s="7">
        <v>837046</v>
      </c>
      <c r="D16" s="23">
        <f t="shared" si="0"/>
        <v>1.2552031082939323</v>
      </c>
      <c r="E16" s="7">
        <v>73648770</v>
      </c>
      <c r="F16" s="23">
        <f t="shared" si="1"/>
        <v>1.2467729160646774</v>
      </c>
      <c r="G16" s="26">
        <v>666861</v>
      </c>
      <c r="H16" s="26">
        <v>59071519</v>
      </c>
      <c r="I16" s="71"/>
    </row>
    <row r="17" spans="1:9" s="1" customFormat="1" ht="13.5" customHeight="1">
      <c r="A17" s="58"/>
      <c r="B17" s="25" t="s">
        <v>5</v>
      </c>
      <c r="C17" s="7">
        <v>808655</v>
      </c>
      <c r="D17" s="23">
        <f t="shared" si="0"/>
        <v>1.2126290186410662</v>
      </c>
      <c r="E17" s="7">
        <v>72503491</v>
      </c>
      <c r="F17" s="23">
        <f t="shared" si="1"/>
        <v>1.2273849094688085</v>
      </c>
      <c r="G17" s="26">
        <v>666861</v>
      </c>
      <c r="H17" s="26">
        <v>59071519</v>
      </c>
      <c r="I17" s="72"/>
    </row>
    <row r="18" spans="1:9" s="1" customFormat="1" ht="13.5" customHeight="1">
      <c r="A18" s="59"/>
      <c r="B18" s="25" t="s">
        <v>6</v>
      </c>
      <c r="C18" s="7">
        <v>797877</v>
      </c>
      <c r="D18" s="23">
        <f aca="true" t="shared" si="2" ref="D18:D31">C18/G18</f>
        <v>1.2831936827546278</v>
      </c>
      <c r="E18" s="7">
        <v>71200466</v>
      </c>
      <c r="F18" s="23">
        <f aca="true" t="shared" si="3" ref="F18:F31">E18/H18</f>
        <v>1.250211055140145</v>
      </c>
      <c r="G18" s="26">
        <v>621790</v>
      </c>
      <c r="H18" s="26">
        <v>56950757</v>
      </c>
      <c r="I18" s="68" t="s">
        <v>28</v>
      </c>
    </row>
    <row r="19" spans="1:9" s="1" customFormat="1" ht="13.5" customHeight="1">
      <c r="A19" s="36" t="s">
        <v>31</v>
      </c>
      <c r="B19" s="25" t="s">
        <v>3</v>
      </c>
      <c r="C19" s="7">
        <v>806931</v>
      </c>
      <c r="D19" s="23">
        <f aca="true" t="shared" si="4" ref="D19:D24">C19/G19</f>
        <v>1.2977548690072211</v>
      </c>
      <c r="E19" s="7">
        <v>69834944</v>
      </c>
      <c r="F19" s="23">
        <f aca="true" t="shared" si="5" ref="F19:F24">E19/H19</f>
        <v>1.2262338145917884</v>
      </c>
      <c r="G19" s="26">
        <v>621790</v>
      </c>
      <c r="H19" s="26">
        <v>56950757</v>
      </c>
      <c r="I19" s="69"/>
    </row>
    <row r="20" spans="1:9" s="1" customFormat="1" ht="13.5" customHeight="1">
      <c r="A20" s="56"/>
      <c r="B20" s="25" t="s">
        <v>4</v>
      </c>
      <c r="C20" s="7">
        <v>773261</v>
      </c>
      <c r="D20" s="23">
        <f t="shared" si="4"/>
        <v>1.2436047540166295</v>
      </c>
      <c r="E20" s="7">
        <v>68586603</v>
      </c>
      <c r="F20" s="23">
        <f t="shared" si="5"/>
        <v>1.2043141586335717</v>
      </c>
      <c r="G20" s="26">
        <v>621790</v>
      </c>
      <c r="H20" s="26">
        <v>56950757</v>
      </c>
      <c r="I20" s="69"/>
    </row>
    <row r="21" spans="1:9" s="1" customFormat="1" ht="13.5" customHeight="1">
      <c r="A21" s="57"/>
      <c r="B21" s="25" t="s">
        <v>5</v>
      </c>
      <c r="C21" s="7">
        <v>758937</v>
      </c>
      <c r="D21" s="23">
        <f t="shared" si="4"/>
        <v>1.2205680374402934</v>
      </c>
      <c r="E21" s="7">
        <v>67621479</v>
      </c>
      <c r="F21" s="23">
        <f t="shared" si="5"/>
        <v>1.1873675182228043</v>
      </c>
      <c r="G21" s="26">
        <v>621790</v>
      </c>
      <c r="H21" s="26">
        <v>56950757</v>
      </c>
      <c r="I21" s="69"/>
    </row>
    <row r="22" spans="1:9" s="1" customFormat="1" ht="13.5" customHeight="1">
      <c r="A22" s="24" t="s">
        <v>30</v>
      </c>
      <c r="B22" s="25" t="s">
        <v>6</v>
      </c>
      <c r="C22" s="7">
        <v>725770</v>
      </c>
      <c r="D22" s="23">
        <f t="shared" si="4"/>
        <v>1.1672268772415124</v>
      </c>
      <c r="E22" s="7">
        <v>66240686</v>
      </c>
      <c r="F22" s="23">
        <f t="shared" si="5"/>
        <v>1.1631221337409088</v>
      </c>
      <c r="G22" s="26">
        <v>621790</v>
      </c>
      <c r="H22" s="26">
        <v>56950757</v>
      </c>
      <c r="I22" s="69"/>
    </row>
    <row r="23" spans="1:9" s="1" customFormat="1" ht="13.5" customHeight="1">
      <c r="A23" s="65" t="s">
        <v>29</v>
      </c>
      <c r="B23" s="25" t="s">
        <v>3</v>
      </c>
      <c r="C23" s="7">
        <v>710052</v>
      </c>
      <c r="D23" s="23">
        <f t="shared" si="4"/>
        <v>1.1419482461924444</v>
      </c>
      <c r="E23" s="7">
        <v>63515491</v>
      </c>
      <c r="F23" s="23">
        <f t="shared" si="5"/>
        <v>1.1152703554054602</v>
      </c>
      <c r="G23" s="26">
        <v>621790</v>
      </c>
      <c r="H23" s="26">
        <v>56950757</v>
      </c>
      <c r="I23" s="69"/>
    </row>
    <row r="24" spans="1:9" s="21" customFormat="1" ht="13.5" customHeight="1">
      <c r="A24" s="74"/>
      <c r="B24" s="18" t="s">
        <v>4</v>
      </c>
      <c r="C24" s="6">
        <v>691806</v>
      </c>
      <c r="D24" s="22">
        <f t="shared" si="4"/>
        <v>1.1126039338040175</v>
      </c>
      <c r="E24" s="6">
        <v>61810431</v>
      </c>
      <c r="F24" s="22">
        <f t="shared" si="5"/>
        <v>1.0853311572311497</v>
      </c>
      <c r="G24" s="20">
        <v>621790</v>
      </c>
      <c r="H24" s="20">
        <v>56950757</v>
      </c>
      <c r="I24" s="69"/>
    </row>
    <row r="25" spans="1:9" s="21" customFormat="1" ht="13.5" customHeight="1">
      <c r="A25" s="74"/>
      <c r="B25" s="18" t="s">
        <v>13</v>
      </c>
      <c r="C25" s="6">
        <v>675389</v>
      </c>
      <c r="D25" s="22">
        <f t="shared" si="2"/>
        <v>1.0862011289985365</v>
      </c>
      <c r="E25" s="6">
        <v>59929586</v>
      </c>
      <c r="F25" s="22">
        <f t="shared" si="3"/>
        <v>1.0523053451247364</v>
      </c>
      <c r="G25" s="20">
        <v>621790</v>
      </c>
      <c r="H25" s="20">
        <v>56950757</v>
      </c>
      <c r="I25" s="69"/>
    </row>
    <row r="26" spans="1:9" s="21" customFormat="1" ht="13.5" customHeight="1">
      <c r="A26" s="75"/>
      <c r="B26" s="18" t="s">
        <v>6</v>
      </c>
      <c r="C26" s="6">
        <v>658887</v>
      </c>
      <c r="D26" s="22">
        <f t="shared" si="2"/>
        <v>1.0596616220910597</v>
      </c>
      <c r="E26" s="6">
        <v>58226305</v>
      </c>
      <c r="F26" s="22">
        <f t="shared" si="3"/>
        <v>1.0223973844632126</v>
      </c>
      <c r="G26" s="20">
        <v>621790</v>
      </c>
      <c r="H26" s="20">
        <v>56950757</v>
      </c>
      <c r="I26" s="69"/>
    </row>
    <row r="27" spans="1:9" s="21" customFormat="1" ht="13.5" customHeight="1">
      <c r="A27" s="65" t="s">
        <v>27</v>
      </c>
      <c r="B27" s="18" t="s">
        <v>3</v>
      </c>
      <c r="C27" s="6">
        <v>632565</v>
      </c>
      <c r="D27" s="22">
        <f t="shared" si="2"/>
        <v>1.0173290017530034</v>
      </c>
      <c r="E27" s="6">
        <v>55430159</v>
      </c>
      <c r="F27" s="22">
        <f t="shared" si="3"/>
        <v>0.9732997754533799</v>
      </c>
      <c r="G27" s="20">
        <v>621790</v>
      </c>
      <c r="H27" s="20">
        <v>56950757</v>
      </c>
      <c r="I27" s="69"/>
    </row>
    <row r="28" spans="1:9" s="21" customFormat="1" ht="13.5" customHeight="1">
      <c r="A28" s="66"/>
      <c r="B28" s="18" t="s">
        <v>4</v>
      </c>
      <c r="C28" s="6">
        <v>623240</v>
      </c>
      <c r="D28" s="22">
        <f t="shared" si="2"/>
        <v>1.0023319770340469</v>
      </c>
      <c r="E28" s="6">
        <v>52947189</v>
      </c>
      <c r="F28" s="22">
        <f t="shared" si="3"/>
        <v>0.9297012329441029</v>
      </c>
      <c r="G28" s="20">
        <v>621790</v>
      </c>
      <c r="H28" s="20">
        <v>56950757</v>
      </c>
      <c r="I28" s="69"/>
    </row>
    <row r="29" spans="1:9" s="21" customFormat="1" ht="13.5" customHeight="1">
      <c r="A29" s="66"/>
      <c r="B29" s="18" t="s">
        <v>13</v>
      </c>
      <c r="C29" s="6">
        <v>582316</v>
      </c>
      <c r="D29" s="22">
        <f t="shared" si="2"/>
        <v>0.936515543833127</v>
      </c>
      <c r="E29" s="6">
        <v>50337035</v>
      </c>
      <c r="F29" s="22">
        <f t="shared" si="3"/>
        <v>0.8838694628764987</v>
      </c>
      <c r="G29" s="20">
        <v>621790</v>
      </c>
      <c r="H29" s="20">
        <v>56950757</v>
      </c>
      <c r="I29" s="69"/>
    </row>
    <row r="30" spans="1:9" s="21" customFormat="1" ht="13.5" customHeight="1">
      <c r="A30" s="67"/>
      <c r="B30" s="18" t="s">
        <v>6</v>
      </c>
      <c r="C30" s="6">
        <v>552521</v>
      </c>
      <c r="D30" s="22">
        <f t="shared" si="2"/>
        <v>0.8885974364335226</v>
      </c>
      <c r="E30" s="6">
        <v>47887838</v>
      </c>
      <c r="F30" s="22">
        <f t="shared" si="3"/>
        <v>0.8408639414573541</v>
      </c>
      <c r="G30" s="20">
        <v>621790</v>
      </c>
      <c r="H30" s="20">
        <v>56950757</v>
      </c>
      <c r="I30" s="70"/>
    </row>
    <row r="31" spans="1:9" s="21" customFormat="1" ht="11.25" customHeight="1">
      <c r="A31" s="65" t="s">
        <v>26</v>
      </c>
      <c r="B31" s="18" t="s">
        <v>3</v>
      </c>
      <c r="C31" s="6">
        <v>509717</v>
      </c>
      <c r="D31" s="22">
        <f t="shared" si="2"/>
        <v>0.8354249675068715</v>
      </c>
      <c r="E31" s="6">
        <v>44846699</v>
      </c>
      <c r="F31" s="22">
        <f t="shared" si="3"/>
        <v>0.7949831188818577</v>
      </c>
      <c r="G31" s="20">
        <v>610129</v>
      </c>
      <c r="H31" s="20">
        <v>56412140</v>
      </c>
      <c r="I31" s="68" t="s">
        <v>25</v>
      </c>
    </row>
    <row r="32" spans="1:9" s="21" customFormat="1" ht="13.5" customHeight="1">
      <c r="A32" s="66"/>
      <c r="B32" s="18" t="s">
        <v>4</v>
      </c>
      <c r="C32" s="6">
        <v>474361</v>
      </c>
      <c r="D32" s="22">
        <f aca="true" t="shared" si="6" ref="D32:D43">C32/G32</f>
        <v>0.7774765664310335</v>
      </c>
      <c r="E32" s="6">
        <v>41728223</v>
      </c>
      <c r="F32" s="22">
        <f aca="true" t="shared" si="7" ref="F32:F43">E32/H32</f>
        <v>0.7397028901934938</v>
      </c>
      <c r="G32" s="20">
        <v>610129</v>
      </c>
      <c r="H32" s="20">
        <v>56412140</v>
      </c>
      <c r="I32" s="69"/>
    </row>
    <row r="33" spans="1:9" ht="13.5" customHeight="1">
      <c r="A33" s="66"/>
      <c r="B33" s="18" t="s">
        <v>13</v>
      </c>
      <c r="C33" s="6">
        <v>434440</v>
      </c>
      <c r="D33" s="22">
        <f>C33/G33</f>
        <v>0.7120461410619722</v>
      </c>
      <c r="E33" s="6">
        <v>38365578</v>
      </c>
      <c r="F33" s="22">
        <f>E33/H33</f>
        <v>0.6800943555766542</v>
      </c>
      <c r="G33" s="20">
        <v>610129</v>
      </c>
      <c r="H33" s="20">
        <v>56412140</v>
      </c>
      <c r="I33" s="69"/>
    </row>
    <row r="34" spans="1:9" ht="13.5" customHeight="1">
      <c r="A34" s="67"/>
      <c r="B34" s="18" t="s">
        <v>6</v>
      </c>
      <c r="C34" s="6">
        <v>394734</v>
      </c>
      <c r="D34" s="22">
        <f t="shared" si="6"/>
        <v>0.6469681001886486</v>
      </c>
      <c r="E34" s="6">
        <v>35136714</v>
      </c>
      <c r="F34" s="22">
        <f t="shared" si="7"/>
        <v>0.6228573140462319</v>
      </c>
      <c r="G34" s="20">
        <v>610129</v>
      </c>
      <c r="H34" s="20">
        <v>56412140</v>
      </c>
      <c r="I34" s="69"/>
    </row>
    <row r="35" spans="1:9" ht="13.5" customHeight="1">
      <c r="A35" s="36" t="s">
        <v>24</v>
      </c>
      <c r="B35" s="18" t="s">
        <v>3</v>
      </c>
      <c r="C35" s="6">
        <v>334478</v>
      </c>
      <c r="D35" s="22">
        <f>C35/G35</f>
        <v>0.5482086575134111</v>
      </c>
      <c r="E35" s="6">
        <v>30895695</v>
      </c>
      <c r="F35" s="8">
        <f>E35/H35</f>
        <v>0.5476781238931904</v>
      </c>
      <c r="G35" s="20">
        <v>610129</v>
      </c>
      <c r="H35" s="20">
        <v>56412140</v>
      </c>
      <c r="I35" s="70"/>
    </row>
    <row r="36" spans="1:9" ht="13.5" customHeight="1">
      <c r="A36" s="58"/>
      <c r="B36" s="18" t="s">
        <v>4</v>
      </c>
      <c r="C36" s="6">
        <v>277432</v>
      </c>
      <c r="D36" s="22">
        <f t="shared" si="6"/>
        <v>0.46921451995622976</v>
      </c>
      <c r="E36" s="6">
        <v>26230135</v>
      </c>
      <c r="F36" s="8">
        <f t="shared" si="7"/>
        <v>0.4719554723908999</v>
      </c>
      <c r="G36" s="5">
        <v>591269</v>
      </c>
      <c r="H36" s="5">
        <v>55577563</v>
      </c>
      <c r="I36" s="42" t="s">
        <v>20</v>
      </c>
    </row>
    <row r="37" spans="1:9" ht="13.5" customHeight="1">
      <c r="A37" s="58"/>
      <c r="B37" s="18" t="s">
        <v>13</v>
      </c>
      <c r="C37" s="6">
        <v>231140</v>
      </c>
      <c r="D37" s="22">
        <f>C37/G37</f>
        <v>0.39092189849290254</v>
      </c>
      <c r="E37" s="6">
        <v>22627669</v>
      </c>
      <c r="F37" s="8">
        <f>E37/H37</f>
        <v>0.40713676128620463</v>
      </c>
      <c r="G37" s="5">
        <v>591269</v>
      </c>
      <c r="H37" s="5">
        <v>55577563</v>
      </c>
      <c r="I37" s="43"/>
    </row>
    <row r="38" spans="1:9" s="1" customFormat="1" ht="13.5" customHeight="1">
      <c r="A38" s="59"/>
      <c r="B38" s="2" t="s">
        <v>6</v>
      </c>
      <c r="C38" s="6">
        <v>191124</v>
      </c>
      <c r="D38" s="22">
        <f t="shared" si="6"/>
        <v>0.3232437350850459</v>
      </c>
      <c r="E38" s="6">
        <v>19465661</v>
      </c>
      <c r="F38" s="8">
        <f t="shared" si="7"/>
        <v>0.3502431547781251</v>
      </c>
      <c r="G38" s="5">
        <v>591269</v>
      </c>
      <c r="H38" s="5">
        <v>55577563</v>
      </c>
      <c r="I38" s="43"/>
    </row>
    <row r="39" spans="1:9" ht="13.5" customHeight="1">
      <c r="A39" s="53" t="s">
        <v>19</v>
      </c>
      <c r="B39" s="2" t="s">
        <v>3</v>
      </c>
      <c r="C39" s="6">
        <v>132744</v>
      </c>
      <c r="D39" s="22">
        <f t="shared" si="6"/>
        <v>0.22450695030519105</v>
      </c>
      <c r="E39" s="6">
        <v>14919380</v>
      </c>
      <c r="F39" s="8">
        <f>E39/H39</f>
        <v>0.2684425007983887</v>
      </c>
      <c r="G39" s="5">
        <v>591269</v>
      </c>
      <c r="H39" s="5">
        <v>55577563</v>
      </c>
      <c r="I39" s="43"/>
    </row>
    <row r="40" spans="1:9" ht="13.5" customHeight="1">
      <c r="A40" s="53"/>
      <c r="B40" s="2" t="s">
        <v>4</v>
      </c>
      <c r="C40" s="6">
        <v>80014</v>
      </c>
      <c r="D40" s="22">
        <f t="shared" si="6"/>
        <v>0.13532588381937832</v>
      </c>
      <c r="E40" s="6">
        <v>10348299</v>
      </c>
      <c r="F40" s="8">
        <f>E40/H40</f>
        <v>0.18619562358284764</v>
      </c>
      <c r="G40" s="5">
        <v>591269</v>
      </c>
      <c r="H40" s="5">
        <v>55577563</v>
      </c>
      <c r="I40" s="43"/>
    </row>
    <row r="41" spans="1:9" ht="13.5" customHeight="1">
      <c r="A41" s="53"/>
      <c r="B41" s="2" t="s">
        <v>13</v>
      </c>
      <c r="C41" s="6">
        <v>56242</v>
      </c>
      <c r="D41" s="22">
        <f t="shared" si="6"/>
        <v>0.09512083332628635</v>
      </c>
      <c r="E41" s="6">
        <v>8121785</v>
      </c>
      <c r="F41" s="8">
        <f t="shared" si="7"/>
        <v>0.14613424125847332</v>
      </c>
      <c r="G41" s="5">
        <v>591269</v>
      </c>
      <c r="H41" s="5">
        <v>55577563</v>
      </c>
      <c r="I41" s="43"/>
    </row>
    <row r="42" spans="1:9" ht="13.5" customHeight="1">
      <c r="A42" s="53"/>
      <c r="B42" s="2" t="s">
        <v>6</v>
      </c>
      <c r="C42" s="6">
        <v>51527</v>
      </c>
      <c r="D42" s="22">
        <f t="shared" si="6"/>
        <v>0.08714645956409012</v>
      </c>
      <c r="E42" s="19">
        <v>7461053</v>
      </c>
      <c r="F42" s="8">
        <f t="shared" si="7"/>
        <v>0.13424577468429122</v>
      </c>
      <c r="G42" s="5">
        <v>591269</v>
      </c>
      <c r="H42" s="5">
        <v>55577563</v>
      </c>
      <c r="I42" s="43"/>
    </row>
    <row r="43" spans="1:9" ht="13.5" customHeight="1">
      <c r="A43" s="53" t="s">
        <v>18</v>
      </c>
      <c r="B43" s="2" t="s">
        <v>3</v>
      </c>
      <c r="C43" s="6">
        <v>51801</v>
      </c>
      <c r="D43" s="22">
        <f t="shared" si="6"/>
        <v>0.0876098696194118</v>
      </c>
      <c r="E43" s="6">
        <v>6798270</v>
      </c>
      <c r="F43" s="8">
        <f t="shared" si="7"/>
        <v>0.12232040472879316</v>
      </c>
      <c r="G43" s="5">
        <v>591269</v>
      </c>
      <c r="H43" s="5">
        <v>55577563</v>
      </c>
      <c r="I43" s="44"/>
    </row>
    <row r="44" spans="1:9" ht="13.5" customHeight="1">
      <c r="A44" s="53"/>
      <c r="B44" s="2" t="s">
        <v>4</v>
      </c>
      <c r="C44" s="6">
        <v>52487</v>
      </c>
      <c r="D44" s="22">
        <f aca="true" t="shared" si="8" ref="D44:D60">C44/G44</f>
        <v>0.09226699012059206</v>
      </c>
      <c r="E44" s="6">
        <v>6367909</v>
      </c>
      <c r="F44" s="8">
        <f aca="true" t="shared" si="9" ref="F44:F60">E44/H44</f>
        <v>0.11891626222172441</v>
      </c>
      <c r="G44" s="5">
        <v>568860</v>
      </c>
      <c r="H44" s="5">
        <v>53549522</v>
      </c>
      <c r="I44" s="45" t="s">
        <v>22</v>
      </c>
    </row>
    <row r="45" spans="1:9" ht="13.5" customHeight="1">
      <c r="A45" s="53"/>
      <c r="B45" s="2" t="s">
        <v>13</v>
      </c>
      <c r="C45" s="9">
        <v>52153</v>
      </c>
      <c r="D45" s="8">
        <f t="shared" si="8"/>
        <v>0.09167985092993003</v>
      </c>
      <c r="E45" s="9">
        <v>5768669</v>
      </c>
      <c r="F45" s="8">
        <f t="shared" si="9"/>
        <v>0.10772587288454227</v>
      </c>
      <c r="G45" s="5">
        <v>568860</v>
      </c>
      <c r="H45" s="5">
        <v>53549522</v>
      </c>
      <c r="I45" s="46"/>
    </row>
    <row r="46" spans="1:9" ht="13.5" customHeight="1">
      <c r="A46" s="53"/>
      <c r="B46" s="2" t="s">
        <v>6</v>
      </c>
      <c r="C46" s="9">
        <v>47088</v>
      </c>
      <c r="D46" s="8">
        <f t="shared" si="8"/>
        <v>0.08277607847273494</v>
      </c>
      <c r="E46" s="7">
        <v>5312517</v>
      </c>
      <c r="F46" s="8">
        <f t="shared" si="9"/>
        <v>0.09920755221680597</v>
      </c>
      <c r="G46" s="5">
        <v>568860</v>
      </c>
      <c r="H46" s="5">
        <v>53549522</v>
      </c>
      <c r="I46" s="46"/>
    </row>
    <row r="47" spans="1:9" ht="13.5" customHeight="1">
      <c r="A47" s="32" t="s">
        <v>17</v>
      </c>
      <c r="B47" s="2" t="s">
        <v>3</v>
      </c>
      <c r="C47" s="10">
        <v>44453</v>
      </c>
      <c r="D47" s="8">
        <f t="shared" si="8"/>
        <v>0.07814400731287136</v>
      </c>
      <c r="E47" s="9">
        <v>4659363</v>
      </c>
      <c r="F47" s="8">
        <f t="shared" si="9"/>
        <v>0.08701035650701046</v>
      </c>
      <c r="G47" s="5">
        <v>568860</v>
      </c>
      <c r="H47" s="5">
        <v>53549522</v>
      </c>
      <c r="I47" s="46"/>
    </row>
    <row r="48" spans="1:9" ht="13.5" customHeight="1">
      <c r="A48" s="49"/>
      <c r="B48" s="2" t="s">
        <v>4</v>
      </c>
      <c r="C48" s="10">
        <v>41071</v>
      </c>
      <c r="D48" s="8">
        <f t="shared" si="8"/>
        <v>0.07219878353197623</v>
      </c>
      <c r="E48" s="9">
        <v>4013143</v>
      </c>
      <c r="F48" s="8">
        <f t="shared" si="9"/>
        <v>0.0749426484143033</v>
      </c>
      <c r="G48" s="5">
        <v>568860</v>
      </c>
      <c r="H48" s="5">
        <v>53549522</v>
      </c>
      <c r="I48" s="46"/>
    </row>
    <row r="49" spans="1:9" ht="13.5" customHeight="1">
      <c r="A49" s="49"/>
      <c r="B49" s="2" t="s">
        <v>13</v>
      </c>
      <c r="C49" s="10">
        <v>30432</v>
      </c>
      <c r="D49" s="8">
        <f t="shared" si="8"/>
        <v>0.053496466617445414</v>
      </c>
      <c r="E49" s="9">
        <v>3047031</v>
      </c>
      <c r="F49" s="8">
        <f t="shared" si="9"/>
        <v>0.05690118018233664</v>
      </c>
      <c r="G49" s="5">
        <v>568860</v>
      </c>
      <c r="H49" s="5">
        <v>53549522</v>
      </c>
      <c r="I49" s="46"/>
    </row>
    <row r="50" spans="1:9" ht="13.5" customHeight="1">
      <c r="A50" s="33"/>
      <c r="B50" s="2" t="s">
        <v>6</v>
      </c>
      <c r="C50" s="10">
        <v>21473</v>
      </c>
      <c r="D50" s="8">
        <f t="shared" si="8"/>
        <v>0.03774742467390922</v>
      </c>
      <c r="E50" s="9">
        <v>2304212</v>
      </c>
      <c r="F50" s="8">
        <f t="shared" si="9"/>
        <v>0.04302955309292957</v>
      </c>
      <c r="G50" s="5">
        <v>568860</v>
      </c>
      <c r="H50" s="5">
        <v>53549522</v>
      </c>
      <c r="I50" s="46"/>
    </row>
    <row r="51" spans="1:9" ht="13.5" customHeight="1">
      <c r="A51" s="32" t="s">
        <v>16</v>
      </c>
      <c r="B51" s="2" t="s">
        <v>3</v>
      </c>
      <c r="C51" s="10">
        <v>11697</v>
      </c>
      <c r="D51" s="8">
        <f t="shared" si="8"/>
        <v>0.020562176985550046</v>
      </c>
      <c r="E51" s="9">
        <v>1696525</v>
      </c>
      <c r="F51" s="8">
        <f t="shared" si="9"/>
        <v>0.03168142191820125</v>
      </c>
      <c r="G51" s="5">
        <v>568860</v>
      </c>
      <c r="H51" s="5">
        <v>53549522</v>
      </c>
      <c r="I51" s="46"/>
    </row>
    <row r="52" spans="1:9" ht="13.5" customHeight="1">
      <c r="A52" s="49"/>
      <c r="B52" s="2" t="s">
        <v>4</v>
      </c>
      <c r="C52" s="10">
        <v>6501</v>
      </c>
      <c r="D52" s="8">
        <f t="shared" si="8"/>
        <v>0.011428119396688113</v>
      </c>
      <c r="E52" s="9">
        <v>1244264</v>
      </c>
      <c r="F52" s="8">
        <f t="shared" si="9"/>
        <v>0.0232357629634864</v>
      </c>
      <c r="G52" s="5">
        <v>568860</v>
      </c>
      <c r="H52" s="5">
        <v>53549522</v>
      </c>
      <c r="I52" s="46"/>
    </row>
    <row r="53" spans="1:9" ht="13.5" customHeight="1">
      <c r="A53" s="49"/>
      <c r="B53" s="2" t="s">
        <v>13</v>
      </c>
      <c r="C53" s="9">
        <v>583</v>
      </c>
      <c r="D53" s="8">
        <f t="shared" si="8"/>
        <v>0.0010248567310058715</v>
      </c>
      <c r="E53" s="9">
        <v>1036207</v>
      </c>
      <c r="F53" s="8">
        <f t="shared" si="9"/>
        <v>0.019350443501624532</v>
      </c>
      <c r="G53" s="5">
        <v>568860</v>
      </c>
      <c r="H53" s="5">
        <v>53549522</v>
      </c>
      <c r="I53" s="47"/>
    </row>
    <row r="54" spans="1:9" ht="13.5" customHeight="1">
      <c r="A54" s="33"/>
      <c r="B54" s="2" t="s">
        <v>6</v>
      </c>
      <c r="C54" s="9">
        <v>339</v>
      </c>
      <c r="D54" s="8">
        <f t="shared" si="8"/>
        <v>0.0006055182539640012</v>
      </c>
      <c r="E54" s="9">
        <v>811485</v>
      </c>
      <c r="F54" s="8">
        <f>E54/H54</f>
        <v>0.01520694162961948</v>
      </c>
      <c r="G54" s="6">
        <v>559851</v>
      </c>
      <c r="H54" s="6">
        <v>53362801</v>
      </c>
      <c r="I54" s="50" t="s">
        <v>23</v>
      </c>
    </row>
    <row r="55" spans="1:9" ht="13.5" customHeight="1">
      <c r="A55" s="32" t="s">
        <v>15</v>
      </c>
      <c r="B55" s="2" t="s">
        <v>3</v>
      </c>
      <c r="C55" s="9">
        <v>226</v>
      </c>
      <c r="D55" s="8">
        <f t="shared" si="8"/>
        <v>0.00040367883597600075</v>
      </c>
      <c r="E55" s="9">
        <v>528853</v>
      </c>
      <c r="F55" s="8">
        <f t="shared" si="9"/>
        <v>0.00991051800298114</v>
      </c>
      <c r="G55" s="6">
        <v>559851</v>
      </c>
      <c r="H55" s="6">
        <v>53362801</v>
      </c>
      <c r="I55" s="51"/>
    </row>
    <row r="56" spans="1:9" ht="13.5" customHeight="1">
      <c r="A56" s="49"/>
      <c r="B56" s="2" t="s">
        <v>4</v>
      </c>
      <c r="C56" s="9">
        <v>143</v>
      </c>
      <c r="D56" s="8">
        <f t="shared" si="8"/>
        <v>0.0002554251041795049</v>
      </c>
      <c r="E56" s="9">
        <v>340326</v>
      </c>
      <c r="F56" s="8">
        <f t="shared" si="9"/>
        <v>0.0063775887626288585</v>
      </c>
      <c r="G56" s="6">
        <v>559851</v>
      </c>
      <c r="H56" s="6">
        <v>53362801</v>
      </c>
      <c r="I56" s="51"/>
    </row>
    <row r="57" spans="1:9" ht="13.5" customHeight="1">
      <c r="A57" s="49"/>
      <c r="B57" s="2" t="s">
        <v>13</v>
      </c>
      <c r="C57" s="9">
        <v>84</v>
      </c>
      <c r="D57" s="8">
        <f t="shared" si="8"/>
        <v>0.00015003992133621268</v>
      </c>
      <c r="E57" s="9">
        <v>216728</v>
      </c>
      <c r="F57" s="8">
        <f t="shared" si="9"/>
        <v>0.004061405997035275</v>
      </c>
      <c r="G57" s="6">
        <v>559851</v>
      </c>
      <c r="H57" s="6">
        <v>53362801</v>
      </c>
      <c r="I57" s="52"/>
    </row>
    <row r="58" spans="1:9" ht="13.5" customHeight="1">
      <c r="A58" s="33"/>
      <c r="B58" s="2" t="s">
        <v>6</v>
      </c>
      <c r="C58" s="9">
        <v>56</v>
      </c>
      <c r="D58" s="8">
        <f t="shared" si="8"/>
        <v>0.00010174048908106537</v>
      </c>
      <c r="E58" s="9">
        <v>152669</v>
      </c>
      <c r="F58" s="8">
        <f t="shared" si="9"/>
        <v>0.0028872039726613448</v>
      </c>
      <c r="G58" s="3">
        <v>550420</v>
      </c>
      <c r="H58" s="3">
        <v>52877802</v>
      </c>
      <c r="I58" s="50" t="s">
        <v>21</v>
      </c>
    </row>
    <row r="59" spans="1:9" ht="13.5" customHeight="1">
      <c r="A59" s="32" t="s">
        <v>14</v>
      </c>
      <c r="B59" s="2" t="s">
        <v>3</v>
      </c>
      <c r="C59" s="9">
        <v>13</v>
      </c>
      <c r="D59" s="8">
        <f t="shared" si="8"/>
        <v>2.3618327822390175E-05</v>
      </c>
      <c r="E59" s="9">
        <v>65544</v>
      </c>
      <c r="F59" s="8">
        <f t="shared" si="9"/>
        <v>0.0012395371502015155</v>
      </c>
      <c r="G59" s="3">
        <v>550420</v>
      </c>
      <c r="H59" s="3">
        <v>52877802</v>
      </c>
      <c r="I59" s="51"/>
    </row>
    <row r="60" spans="1:9" ht="13.5" customHeight="1">
      <c r="A60" s="33"/>
      <c r="B60" s="2" t="s">
        <v>4</v>
      </c>
      <c r="C60" s="9">
        <v>17</v>
      </c>
      <c r="D60" s="8">
        <f t="shared" si="8"/>
        <v>3.088550561389484E-05</v>
      </c>
      <c r="E60" s="9">
        <v>22585</v>
      </c>
      <c r="F60" s="8">
        <f t="shared" si="9"/>
        <v>0.0004271168457418105</v>
      </c>
      <c r="G60" s="3">
        <v>550420</v>
      </c>
      <c r="H60" s="3">
        <v>52877802</v>
      </c>
      <c r="I60" s="52"/>
    </row>
    <row r="61" spans="1:9" ht="13.5" customHeight="1">
      <c r="A61" s="48" t="s">
        <v>37</v>
      </c>
      <c r="B61" s="48"/>
      <c r="C61" s="48"/>
      <c r="D61" s="48"/>
      <c r="E61" s="48"/>
      <c r="F61" s="48"/>
      <c r="G61" s="48"/>
      <c r="H61" s="48"/>
      <c r="I61" s="48"/>
    </row>
    <row r="62" spans="1:9" ht="13.5" customHeight="1">
      <c r="A62" s="73" t="s">
        <v>40</v>
      </c>
      <c r="B62" s="73"/>
      <c r="C62" s="73"/>
      <c r="D62" s="73"/>
      <c r="E62" s="73"/>
      <c r="F62" s="73"/>
      <c r="G62" s="73"/>
      <c r="H62" s="73"/>
      <c r="I62" s="73"/>
    </row>
  </sheetData>
  <sheetProtection/>
  <mergeCells count="34">
    <mergeCell ref="A62:I62"/>
    <mergeCell ref="A43:A46"/>
    <mergeCell ref="A35:A38"/>
    <mergeCell ref="A27:A30"/>
    <mergeCell ref="I18:I30"/>
    <mergeCell ref="A23:A26"/>
    <mergeCell ref="G2:I2"/>
    <mergeCell ref="A47:A50"/>
    <mergeCell ref="A2:B3"/>
    <mergeCell ref="C2:F2"/>
    <mergeCell ref="C3:D3"/>
    <mergeCell ref="A31:A34"/>
    <mergeCell ref="I31:I35"/>
    <mergeCell ref="H3:H4"/>
    <mergeCell ref="A11:A14"/>
    <mergeCell ref="I11:I17"/>
    <mergeCell ref="A61:I61"/>
    <mergeCell ref="G3:G4"/>
    <mergeCell ref="A55:A58"/>
    <mergeCell ref="I54:I57"/>
    <mergeCell ref="A51:A54"/>
    <mergeCell ref="A39:A42"/>
    <mergeCell ref="E3:F3"/>
    <mergeCell ref="I58:I60"/>
    <mergeCell ref="A19:A21"/>
    <mergeCell ref="A15:A18"/>
    <mergeCell ref="A59:A60"/>
    <mergeCell ref="I3:I4"/>
    <mergeCell ref="A7:A10"/>
    <mergeCell ref="A5:A6"/>
    <mergeCell ref="I9:I10"/>
    <mergeCell ref="I5:I8"/>
    <mergeCell ref="I36:I43"/>
    <mergeCell ref="I44:I53"/>
  </mergeCells>
  <printOptions horizontalCentered="1"/>
  <pageMargins left="0" right="0" top="0.5905511811023623" bottom="0.3937007874015748" header="0.31496062992125984" footer="0.31496062992125984"/>
  <pageSetup fitToHeight="0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2020-07-02T02:39:17Z</dcterms:created>
  <dcterms:modified xsi:type="dcterms:W3CDTF">2023-11-08T02:04:15Z</dcterms:modified>
  <cp:category/>
  <cp:version/>
  <cp:contentType/>
  <cp:contentStatus/>
</cp:coreProperties>
</file>