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870" activeTab="0"/>
  </bookViews>
  <sheets>
    <sheet name="22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'22'!$A$1:$AQ$58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<sst xmlns="http://schemas.openxmlformats.org/spreadsheetml/2006/main" count="139" uniqueCount="66">
  <si>
    <t xml:space="preserve">      項目</t>
  </si>
  <si>
    <t>県　内　純　生　産</t>
  </si>
  <si>
    <t>県　民　所　得　（　分　配　）</t>
  </si>
  <si>
    <t>１ 人 当 た り 県 民 所 得</t>
  </si>
  <si>
    <t xml:space="preserve">  項目</t>
  </si>
  <si>
    <t>実数（10億円）</t>
  </si>
  <si>
    <t>増加率（％）</t>
  </si>
  <si>
    <t>実数（1,000円）</t>
  </si>
  <si>
    <t xml:space="preserve">  県別</t>
  </si>
  <si>
    <t xml:space="preserve">      県別</t>
  </si>
  <si>
    <t>合　　　計</t>
  </si>
  <si>
    <t>22　県民経済計算</t>
  </si>
  <si>
    <t>　　　２　この県民経済計算は、各都道府県が内閣府経済社会総合研究所が示した「県民経済計算標準方式」に基づき推計したもの</t>
  </si>
  <si>
    <t>　　　　である。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</si>
  <si>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</si>
  <si>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</si>
  <si>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</si>
  <si>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</si>
  <si>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</si>
  <si>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</si>
  <si>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</si>
  <si>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</si>
  <si>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</si>
  <si>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</si>
  <si>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</si>
  <si>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</si>
  <si>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</si>
  <si>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</si>
  <si>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</si>
  <si>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</si>
  <si>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</si>
  <si>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</si>
  <si>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</si>
  <si>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</si>
  <si>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</si>
  <si>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</si>
  <si>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</si>
  <si>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</si>
  <si>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</si>
  <si>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</si>
  <si>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</si>
  <si>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</si>
  <si>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</si>
  <si>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</si>
  <si>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</si>
  <si>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</si>
  <si>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</si>
  <si>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</si>
  <si>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</si>
  <si>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</si>
  <si>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</si>
  <si>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</si>
  <si>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</si>
  <si>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</si>
  <si>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</si>
  <si>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</si>
  <si>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</si>
  <si>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</si>
  <si>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</si>
  <si>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</si>
  <si>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</si>
  <si>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県　内　総　生　産　（　名　目　）</t>
  </si>
  <si>
    <t>県　内　総　生　産　（　実　質　）</t>
  </si>
  <si>
    <t>25年度</t>
  </si>
  <si>
    <t>26年度</t>
  </si>
  <si>
    <t>（注）１　この表は、内閣府経済社会総合研究所の平成29年版「県民経済計算年報」によるものである。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</si>
</sst>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\-#,##0.\-0"/>
    <numFmt numFmtId="178" formatCode="#,##0.0;[Red]\-#,##0.0;\-0.0"/>
    <numFmt numFmtId="179" formatCode="#,##0.0;[Red]\-#,##0.0;\+0.0"/>
    <numFmt numFmtId="180" formatCode="#,##0.0;[Red]\-#,##0.0;\-"/>
    <numFmt numFmtId="181" formatCode="[&lt;=999]000;000\-00"/>
    <numFmt numFmtId="182" formatCode="#,##0.0"/>
    <numFmt numFmtId="183" formatCode="#,##0.0_ ;[Red]\-#,##0.0\ "/>
    <numFmt numFmtId="184" formatCode="0_ "/>
    <numFmt numFmtId="185" formatCode="0.0_ "/>
    <numFmt numFmtId="186" formatCode="#,##0.0_ "/>
    <numFmt numFmtId="187" formatCode="\-#,##0.0_ "/>
    <numFmt numFmtId="188" formatCode="\-#,##0.0"/>
    <numFmt numFmtId="189" formatCode="#,##0.0\ \ "/>
    <numFmt numFmtId="190" formatCode="[$-411]yyyy&quot;年&quot;m&quot;月&quot;d&quot;日&quot;\ dddd"/>
    <numFmt numFmtId="191" formatCode="0.00_ "/>
    <numFmt numFmtId="192" formatCode="0;_뀀"/>
    <numFmt numFmtId="193" formatCode="\ ###,###,###,###,##0;&quot;-&quot;###,###,###,###,##0"/>
    <numFmt numFmtId="194" formatCode="\ ##0.0;&quot;-&quot;##0.0"/>
    <numFmt numFmtId="195" formatCode="0.0_ ;[Red]\-0.0\ "/>
    <numFmt numFmtId="196" formatCode="###,###,##0;&quot;-&quot;##,###,##0"/>
    <numFmt numFmtId="197" formatCode="\ ###,###,##0;&quot;-&quot;###,###,##0"/>
    <numFmt numFmtId="198" formatCode="\ ###,###,###,##0;&quot;-&quot;###,###,###,##0"/>
    <numFmt numFmtId="199" formatCode="##,###,###,##0.0;&quot;-&quot;#,###,###,##0.0"/>
    <numFmt numFmtId="200" formatCode="#,###,###,##0.00;&quot; -&quot;###,###,##0.00"/>
    <numFmt numFmtId="201" formatCode="#,##0_ "/>
    <numFmt numFmtId="202" formatCode="###,###,###,###,##0;&quot;-&quot;##,###,###,###,##0"/>
    <numFmt numFmtId="203" formatCode="0.0"/>
    <numFmt numFmtId="204" formatCode="##,##0.00;&quot;-&quot;#,##0.00"/>
    <numFmt numFmtId="205" formatCode="#,###,##0.0;&quot; -&quot;###,##0.0"/>
    <numFmt numFmtId="206" formatCode="###,##0.0;&quot;-&quot;##,##0.0"/>
    <numFmt numFmtId="207" formatCode="###,###,###,##0;&quot;-&quot;##,###,###,##0"/>
    <numFmt numFmtId="208" formatCode="#,###,###,##0.0;&quot; -&quot;###,###,##0.0"/>
    <numFmt numFmtId="209" formatCode="\2\)\ #,###,###,##0.00;\2\)\ \-###,###,##0.00"/>
    <numFmt numFmtId="210" formatCode="\3\)\a\b\ ##,###,###,##0.0;\3\)\a\b\ \-#,###,###,##0.0"/>
    <numFmt numFmtId="211" formatCode="\4\)\ #,###,###,##0.00;\4\)\ \-###,###,##0.00"/>
    <numFmt numFmtId="212" formatCode="\3\)\a\ ##,###,###,##0.0;\3\)\a\ \-#,###,###,##0.0"/>
    <numFmt numFmtId="213" formatCode="\3\)\b\ ##,###,###,##0.0;\3\)\b\ \-#,###,###,##0.0"/>
    <numFmt numFmtId="214" formatCode="\5\)\ #,###,###,##0.00;\5\)\ \-###,###,##0.00"/>
    <numFmt numFmtId="215" formatCode="\6\)\ #,###,###,##0.00;\6\)\ \-###,###,##0.00"/>
    <numFmt numFmtId="216" formatCode="\7\)\ \ ###,###,###,###,##0;\7\)\ \-###,###,###,###,##0"/>
    <numFmt numFmtId="217" formatCode="\8\)\ \ ###,###,###,###,##0;\8\)\ \-###,###,###,###,##0"/>
    <numFmt numFmtId="218" formatCode="\9\)\ \ ###,###,###,###,##0;\9\)\ \-###,###,###,###,##0"/>
    <numFmt numFmtId="219" formatCode="\1\0\)\ \ ###,###,###,###,##0;\1\0\)\ \-###,###,###,###,##0"/>
    <numFmt numFmtId="220" formatCode="\1\1\)\ \ ###,###,###,###,##0;\1\1\)\ \-###,###,###,###,##0"/>
    <numFmt numFmtId="221" formatCode="\1\2\)\ \ ###,###,###,###,##0;\1\2\)\ \-###,###,###,###,##0"/>
    <numFmt numFmtId="222" formatCode="\1\3\)\ \ ###,###,###,###,##0;\1\3\)\ \-###,###,###,###,##0"/>
    <numFmt numFmtId="223" formatCode="\1\4\)\ \ ###,###,###,###,##0;\1\4\)\ \-###,###,###,###,##0"/>
    <numFmt numFmtId="224" formatCode="\1\5\)\ \ ###,###,###,###,##0;\1\5\)\ \-###,###,###,###,##0"/>
    <numFmt numFmtId="225" formatCode="\-0.0"/>
    <numFmt numFmtId="226" formatCode="\1\6\)\ \ ###,###,###,###,##0;\1\6\)\ \-###,###,###,###,##0"/>
    <numFmt numFmtId="227" formatCode="\1\7\)\ \ ###,###,###,###,##0;\1\7\)\ \-###,###,###,###,##0"/>
    <numFmt numFmtId="228" formatCode="\1\8\)\ \ ###,###,###,###,##0;\1\8\)\ \-###,###,###,###,##0"/>
    <numFmt numFmtId="229" formatCode="\1\9\)\ \ ###,###,###,###,##0;\1\9\)\ \-###,###,###,###,##0"/>
    <numFmt numFmtId="230" formatCode="#,##0_);[Red]\(#,##0\)"/>
    <numFmt numFmtId="231" formatCode="hh:mm:ss"/>
    <numFmt numFmtId="232" formatCode="&quot;¥&quot;#,##0_);[Red]\(&quot;¥&quot;#,##0\)"/>
    <numFmt numFmtId="233" formatCode="0.0_);[Red]\(0.0\)"/>
    <numFmt numFmtId="234" formatCode="#,##0.0_);[Red]\(#,##0.0\)"/>
    <numFmt numFmtId="235" formatCode="[=0]\-0;General"/>
    <numFmt numFmtId="236" formatCode="[=0]\-0.0;General"/>
    <numFmt numFmtId="237" formatCode="[=0]\-0.00;General"/>
    <numFmt numFmtId="238" formatCode="#;\0;0"/>
    <numFmt numFmtId="239" formatCode="##0.0;&quot;-&quot;##0.0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4" fillId="0" borderId="0" xfId="49" applyNumberFormat="1" applyFont="1" applyAlignment="1">
      <alignment/>
    </xf>
    <xf numFmtId="38" fontId="7" fillId="0" borderId="0" xfId="49" applyFont="1" applyAlignment="1">
      <alignment/>
    </xf>
    <xf numFmtId="176" fontId="7" fillId="0" borderId="0" xfId="49" applyNumberFormat="1" applyFont="1" applyAlignment="1">
      <alignment/>
    </xf>
    <xf numFmtId="38" fontId="7" fillId="0" borderId="0" xfId="49" applyFont="1" applyAlignment="1">
      <alignment horizontal="center"/>
    </xf>
    <xf numFmtId="176" fontId="7" fillId="0" borderId="0" xfId="49" applyNumberFormat="1" applyFont="1" applyFill="1" applyAlignment="1">
      <alignment/>
    </xf>
    <xf numFmtId="38" fontId="7" fillId="0" borderId="0" xfId="49" applyFont="1" applyFill="1" applyAlignment="1">
      <alignment/>
    </xf>
    <xf numFmtId="38" fontId="7" fillId="0" borderId="10" xfId="49" applyFont="1" applyBorder="1" applyAlignment="1">
      <alignment/>
    </xf>
    <xf numFmtId="176" fontId="7" fillId="0" borderId="11" xfId="49" applyNumberFormat="1" applyFont="1" applyBorder="1" applyAlignment="1">
      <alignment horizontal="centerContinuous"/>
    </xf>
    <xf numFmtId="38" fontId="7" fillId="0" borderId="12" xfId="49" applyFont="1" applyBorder="1" applyAlignment="1">
      <alignment horizontal="centerContinuous"/>
    </xf>
    <xf numFmtId="176" fontId="7" fillId="0" borderId="12" xfId="49" applyNumberFormat="1" applyFont="1" applyBorder="1" applyAlignment="1">
      <alignment horizontal="centerContinuous"/>
    </xf>
    <xf numFmtId="38" fontId="7" fillId="0" borderId="13" xfId="49" applyFont="1" applyBorder="1" applyAlignment="1">
      <alignment horizontal="centerContinuous"/>
    </xf>
    <xf numFmtId="38" fontId="7" fillId="0" borderId="14" xfId="49" applyFont="1" applyBorder="1" applyAlignment="1">
      <alignment horizontal="center"/>
    </xf>
    <xf numFmtId="38" fontId="7" fillId="0" borderId="15" xfId="49" applyFont="1" applyBorder="1" applyAlignment="1">
      <alignment/>
    </xf>
    <xf numFmtId="38" fontId="7" fillId="0" borderId="0" xfId="49" applyFont="1" applyAlignment="1" quotePrefix="1">
      <alignment/>
    </xf>
    <xf numFmtId="38" fontId="7" fillId="0" borderId="16" xfId="49" applyFont="1" applyBorder="1" applyAlignment="1">
      <alignment/>
    </xf>
    <xf numFmtId="38" fontId="7" fillId="0" borderId="17" xfId="49" applyFont="1" applyBorder="1" applyAlignment="1">
      <alignment/>
    </xf>
    <xf numFmtId="38" fontId="9" fillId="0" borderId="0" xfId="49" applyFont="1" applyAlignment="1">
      <alignment/>
    </xf>
    <xf numFmtId="38" fontId="6" fillId="0" borderId="0" xfId="49" applyFont="1" applyAlignment="1">
      <alignment horizontal="left"/>
    </xf>
    <xf numFmtId="185" fontId="8" fillId="0" borderId="0" xfId="49" applyNumberFormat="1" applyFont="1" applyFill="1" applyAlignment="1">
      <alignment/>
    </xf>
    <xf numFmtId="176" fontId="7" fillId="0" borderId="12" xfId="49" applyNumberFormat="1" applyFont="1" applyFill="1" applyBorder="1" applyAlignment="1">
      <alignment horizontal="centerContinuous"/>
    </xf>
    <xf numFmtId="38" fontId="7" fillId="0" borderId="12" xfId="49" applyFont="1" applyFill="1" applyBorder="1" applyAlignment="1">
      <alignment horizontal="centerContinuous"/>
    </xf>
    <xf numFmtId="176" fontId="7" fillId="0" borderId="11" xfId="49" applyNumberFormat="1" applyFont="1" applyFill="1" applyBorder="1" applyAlignment="1">
      <alignment horizontal="centerContinuous"/>
    </xf>
    <xf numFmtId="38" fontId="7" fillId="0" borderId="13" xfId="49" applyFont="1" applyFill="1" applyBorder="1" applyAlignment="1">
      <alignment horizontal="centerContinuous"/>
    </xf>
    <xf numFmtId="38" fontId="7" fillId="0" borderId="11" xfId="49" applyFont="1" applyFill="1" applyBorder="1" applyAlignment="1">
      <alignment horizontal="centerContinuous"/>
    </xf>
    <xf numFmtId="38" fontId="7" fillId="0" borderId="16" xfId="49" applyFont="1" applyBorder="1" applyAlignment="1">
      <alignment horizontal="distributed"/>
    </xf>
    <xf numFmtId="38" fontId="7" fillId="0" borderId="17" xfId="49" applyFont="1" applyBorder="1" applyAlignment="1">
      <alignment horizontal="center"/>
    </xf>
    <xf numFmtId="38" fontId="6" fillId="0" borderId="0" xfId="49" applyFont="1" applyFill="1" applyAlignment="1">
      <alignment horizontal="left"/>
    </xf>
    <xf numFmtId="38" fontId="6" fillId="0" borderId="0" xfId="49" applyFont="1" applyFill="1" applyAlignment="1">
      <alignment/>
    </xf>
    <xf numFmtId="176" fontId="7" fillId="0" borderId="11" xfId="49" applyNumberFormat="1" applyFont="1" applyBorder="1" applyAlignment="1">
      <alignment horizontal="right"/>
    </xf>
    <xf numFmtId="38" fontId="7" fillId="0" borderId="13" xfId="49" applyFont="1" applyBorder="1" applyAlignment="1">
      <alignment horizontal="right"/>
    </xf>
    <xf numFmtId="38" fontId="7" fillId="0" borderId="11" xfId="49" applyNumberFormat="1" applyFont="1" applyBorder="1" applyAlignment="1" quotePrefix="1">
      <alignment horizontal="right"/>
    </xf>
    <xf numFmtId="176" fontId="7" fillId="0" borderId="18" xfId="49" applyNumberFormat="1" applyFont="1" applyFill="1" applyBorder="1" applyAlignment="1">
      <alignment/>
    </xf>
    <xf numFmtId="38" fontId="7" fillId="0" borderId="16" xfId="49" applyFont="1" applyFill="1" applyBorder="1" applyAlignment="1">
      <alignment/>
    </xf>
    <xf numFmtId="176" fontId="7" fillId="0" borderId="19" xfId="49" applyNumberFormat="1" applyFont="1" applyFill="1" applyBorder="1" applyAlignment="1">
      <alignment/>
    </xf>
    <xf numFmtId="38" fontId="7" fillId="0" borderId="17" xfId="49" applyFont="1" applyFill="1" applyBorder="1" applyAlignment="1">
      <alignment/>
    </xf>
    <xf numFmtId="185" fontId="7" fillId="0" borderId="18" xfId="49" applyNumberFormat="1" applyFont="1" applyFill="1" applyBorder="1" applyAlignment="1">
      <alignment/>
    </xf>
    <xf numFmtId="185" fontId="7" fillId="0" borderId="19" xfId="49" applyNumberFormat="1" applyFont="1" applyFill="1" applyBorder="1" applyAlignment="1">
      <alignment/>
    </xf>
    <xf numFmtId="185" fontId="7" fillId="0" borderId="18" xfId="49" applyNumberFormat="1" applyFont="1" applyFill="1" applyBorder="1" applyAlignment="1" quotePrefix="1">
      <alignment horizontal="right"/>
    </xf>
    <xf numFmtId="185" fontId="7" fillId="0" borderId="19" xfId="49" applyNumberFormat="1" applyFont="1" applyFill="1" applyBorder="1" applyAlignment="1" quotePrefix="1">
      <alignment horizontal="right"/>
    </xf>
    <xf numFmtId="185" fontId="7" fillId="0" borderId="18" xfId="49" applyNumberFormat="1" applyFont="1" applyFill="1" applyBorder="1" applyAlignment="1">
      <alignment horizontal="right"/>
    </xf>
    <xf numFmtId="185" fontId="7" fillId="0" borderId="19" xfId="49" applyNumberFormat="1" applyFont="1" applyFill="1" applyBorder="1" applyAlignment="1">
      <alignment horizontal="right"/>
    </xf>
    <xf numFmtId="38" fontId="7" fillId="0" borderId="18" xfId="49" applyNumberFormat="1" applyFont="1" applyFill="1" applyBorder="1" applyAlignment="1">
      <alignment/>
    </xf>
    <xf numFmtId="38" fontId="7" fillId="0" borderId="19" xfId="49" applyNumberFormat="1" applyFont="1" applyFill="1" applyBorder="1" applyAlignment="1">
      <alignment/>
    </xf>
    <xf numFmtId="186" fontId="7" fillId="0" borderId="18" xfId="49" applyNumberFormat="1" applyFont="1" applyFill="1" applyBorder="1" applyAlignment="1">
      <alignment horizontal="right"/>
    </xf>
    <xf numFmtId="183" fontId="7" fillId="0" borderId="18" xfId="49" applyNumberFormat="1" applyFont="1" applyFill="1" applyBorder="1" applyAlignment="1">
      <alignment horizontal="right"/>
    </xf>
    <xf numFmtId="185" fontId="7" fillId="0" borderId="0" xfId="49" applyNumberFormat="1" applyFont="1" applyFill="1" applyAlignment="1">
      <alignment/>
    </xf>
    <xf numFmtId="185" fontId="7" fillId="0" borderId="0" xfId="49" applyNumberFormat="1" applyFont="1" applyFill="1" applyBorder="1" applyAlignment="1" quotePrefix="1">
      <alignment horizontal="center"/>
    </xf>
    <xf numFmtId="185" fontId="7" fillId="0" borderId="12" xfId="49" applyNumberFormat="1" applyFont="1" applyFill="1" applyBorder="1" applyAlignment="1">
      <alignment horizontal="centerContinuous"/>
    </xf>
    <xf numFmtId="38" fontId="7" fillId="0" borderId="14" xfId="49" applyFont="1" applyBorder="1" applyAlignment="1">
      <alignment horizontal="distributed"/>
    </xf>
    <xf numFmtId="38" fontId="7" fillId="0" borderId="0" xfId="49" applyFont="1" applyFill="1" applyBorder="1" applyAlignment="1">
      <alignment/>
    </xf>
    <xf numFmtId="185" fontId="7" fillId="0" borderId="0" xfId="49" applyNumberFormat="1" applyFont="1" applyFill="1" applyBorder="1" applyAlignment="1">
      <alignment horizontal="right"/>
    </xf>
    <xf numFmtId="185" fontId="7" fillId="0" borderId="16" xfId="49" applyNumberFormat="1" applyFont="1" applyFill="1" applyBorder="1" applyAlignment="1">
      <alignment/>
    </xf>
    <xf numFmtId="38" fontId="7" fillId="0" borderId="16" xfId="49" applyNumberFormat="1" applyFont="1" applyFill="1" applyBorder="1" applyAlignment="1">
      <alignment/>
    </xf>
    <xf numFmtId="185" fontId="7" fillId="0" borderId="0" xfId="49" applyNumberFormat="1" applyFont="1" applyFill="1" applyBorder="1" applyAlignment="1">
      <alignment/>
    </xf>
    <xf numFmtId="38" fontId="7" fillId="0" borderId="15" xfId="49" applyFont="1" applyBorder="1" applyAlignment="1">
      <alignment horizontal="center"/>
    </xf>
    <xf numFmtId="38" fontId="7" fillId="0" borderId="20" xfId="49" applyFont="1" applyFill="1" applyBorder="1" applyAlignment="1">
      <alignment/>
    </xf>
    <xf numFmtId="185" fontId="7" fillId="0" borderId="20" xfId="49" applyNumberFormat="1" applyFont="1" applyFill="1" applyBorder="1" applyAlignment="1">
      <alignment horizontal="right"/>
    </xf>
    <xf numFmtId="185" fontId="7" fillId="0" borderId="20" xfId="49" applyNumberFormat="1" applyFont="1" applyFill="1" applyBorder="1" applyAlignment="1">
      <alignment/>
    </xf>
    <xf numFmtId="38" fontId="7" fillId="0" borderId="17" xfId="49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R63"/>
  <sheetViews>
    <sheetView tabSelected="1" view="pageBreakPreview" zoomScale="80" zoomScaleNormal="70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R18" sqref="AR18"/>
    </sheetView>
  </sheetViews>
  <sheetFormatPr defaultColWidth="9" defaultRowHeight="14.25"/>
  <cols>
    <col min="1" max="1" width="9" style="2" customWidth="1"/>
    <col min="2" max="2" width="12.09765625" style="4" customWidth="1"/>
    <col min="3" max="3" width="10.796875" style="3" customWidth="1"/>
    <col min="4" max="4" width="0.8984375" style="2" customWidth="1"/>
    <col min="5" max="5" width="10.796875" style="3" customWidth="1"/>
    <col min="6" max="6" width="0.8984375" style="2" customWidth="1"/>
    <col min="7" max="7" width="8.796875" style="5" customWidth="1"/>
    <col min="8" max="8" width="0.8984375" style="6" customWidth="1"/>
    <col min="9" max="9" width="8.796875" style="19" customWidth="1"/>
    <col min="10" max="10" width="0.8984375" style="2" customWidth="1"/>
    <col min="11" max="11" width="10.796875" style="5" customWidth="1"/>
    <col min="12" max="12" width="0.8984375" style="6" customWidth="1"/>
    <col min="13" max="13" width="10.796875" style="5" customWidth="1"/>
    <col min="14" max="14" width="0.8984375" style="6" customWidth="1"/>
    <col min="15" max="15" width="8.796875" style="6" customWidth="1"/>
    <col min="16" max="16" width="0.8984375" style="6" customWidth="1"/>
    <col min="17" max="17" width="8.796875" style="6" customWidth="1"/>
    <col min="18" max="18" width="0.8984375" style="6" customWidth="1"/>
    <col min="19" max="19" width="10.796875" style="6" customWidth="1"/>
    <col min="20" max="20" width="0.8984375" style="6" customWidth="1"/>
    <col min="21" max="21" width="10.796875" style="6" customWidth="1"/>
    <col min="22" max="22" width="0.8984375" style="6" customWidth="1"/>
    <col min="23" max="23" width="8.796875" style="6" customWidth="1"/>
    <col min="24" max="24" width="0.8984375" style="6" customWidth="1"/>
    <col min="25" max="25" width="8.796875" style="6" customWidth="1"/>
    <col min="26" max="26" width="0.8984375" style="6" customWidth="1"/>
    <col min="27" max="27" width="10.796875" style="6" customWidth="1"/>
    <col min="28" max="28" width="0.8984375" style="6" customWidth="1"/>
    <col min="29" max="29" width="10.796875" style="6" customWidth="1"/>
    <col min="30" max="30" width="0.8984375" style="6" customWidth="1"/>
    <col min="31" max="31" width="8.796875" style="6" customWidth="1"/>
    <col min="32" max="32" width="0.8984375" style="6" customWidth="1"/>
    <col min="33" max="33" width="8.796875" style="6" customWidth="1"/>
    <col min="34" max="34" width="0.8984375" style="6" customWidth="1"/>
    <col min="35" max="35" width="10.796875" style="6" customWidth="1"/>
    <col min="36" max="36" width="0.8984375" style="6" customWidth="1"/>
    <col min="37" max="37" width="10.796875" style="6" customWidth="1"/>
    <col min="38" max="38" width="0.8984375" style="6" customWidth="1"/>
    <col min="39" max="39" width="8.796875" style="5" customWidth="1"/>
    <col min="40" max="40" width="0.8984375" style="6" customWidth="1"/>
    <col min="41" max="41" width="8.796875" style="6" customWidth="1"/>
    <col min="42" max="42" width="0.8984375" style="2" customWidth="1"/>
    <col min="43" max="43" width="12.09765625" style="4" customWidth="1"/>
    <col min="44" max="16384" width="9" style="2" customWidth="1"/>
  </cols>
  <sheetData>
    <row r="1" spans="2:15" ht="15.75">
      <c r="B1" s="17" t="s">
        <v>11</v>
      </c>
      <c r="C1" s="1"/>
      <c r="I1" s="46"/>
      <c r="O1" s="47"/>
    </row>
    <row r="2" ht="12.75">
      <c r="I2" s="46"/>
    </row>
    <row r="3" spans="2:43" ht="19.5" customHeight="1">
      <c r="B3" s="7" t="s">
        <v>0</v>
      </c>
      <c r="C3" s="8" t="s">
        <v>1</v>
      </c>
      <c r="D3" s="9"/>
      <c r="E3" s="10"/>
      <c r="F3" s="9"/>
      <c r="G3" s="20"/>
      <c r="H3" s="21"/>
      <c r="I3" s="48"/>
      <c r="J3" s="11"/>
      <c r="K3" s="22" t="s">
        <v>2</v>
      </c>
      <c r="L3" s="21"/>
      <c r="M3" s="20"/>
      <c r="N3" s="21"/>
      <c r="O3" s="21"/>
      <c r="P3" s="21"/>
      <c r="Q3" s="21"/>
      <c r="R3" s="23"/>
      <c r="S3" s="24" t="s">
        <v>61</v>
      </c>
      <c r="T3" s="21"/>
      <c r="U3" s="21"/>
      <c r="V3" s="21"/>
      <c r="W3" s="21"/>
      <c r="X3" s="21"/>
      <c r="Y3" s="21"/>
      <c r="Z3" s="23"/>
      <c r="AA3" s="24" t="s">
        <v>62</v>
      </c>
      <c r="AB3" s="21"/>
      <c r="AC3" s="21"/>
      <c r="AD3" s="21"/>
      <c r="AE3" s="21"/>
      <c r="AF3" s="21"/>
      <c r="AG3" s="21"/>
      <c r="AH3" s="23"/>
      <c r="AI3" s="24" t="s">
        <v>3</v>
      </c>
      <c r="AJ3" s="21"/>
      <c r="AK3" s="21"/>
      <c r="AL3" s="21"/>
      <c r="AM3" s="20"/>
      <c r="AN3" s="21"/>
      <c r="AO3" s="21"/>
      <c r="AP3" s="11"/>
      <c r="AQ3" s="7" t="s">
        <v>4</v>
      </c>
    </row>
    <row r="4" spans="2:43" ht="19.5" customHeight="1">
      <c r="B4" s="12"/>
      <c r="C4" s="8" t="s">
        <v>5</v>
      </c>
      <c r="D4" s="9"/>
      <c r="E4" s="10"/>
      <c r="F4" s="11"/>
      <c r="G4" s="22" t="s">
        <v>6</v>
      </c>
      <c r="H4" s="21"/>
      <c r="I4" s="48"/>
      <c r="J4" s="11"/>
      <c r="K4" s="22" t="s">
        <v>5</v>
      </c>
      <c r="L4" s="21"/>
      <c r="M4" s="20"/>
      <c r="N4" s="23"/>
      <c r="O4" s="24" t="s">
        <v>6</v>
      </c>
      <c r="P4" s="21"/>
      <c r="Q4" s="21"/>
      <c r="R4" s="23"/>
      <c r="S4" s="24" t="s">
        <v>5</v>
      </c>
      <c r="T4" s="21"/>
      <c r="U4" s="21"/>
      <c r="V4" s="23"/>
      <c r="W4" s="24" t="s">
        <v>6</v>
      </c>
      <c r="X4" s="21"/>
      <c r="Y4" s="21"/>
      <c r="Z4" s="23"/>
      <c r="AA4" s="24" t="s">
        <v>5</v>
      </c>
      <c r="AB4" s="21"/>
      <c r="AC4" s="21"/>
      <c r="AD4" s="23"/>
      <c r="AE4" s="24" t="s">
        <v>6</v>
      </c>
      <c r="AF4" s="21"/>
      <c r="AG4" s="21"/>
      <c r="AH4" s="23"/>
      <c r="AI4" s="24" t="s">
        <v>7</v>
      </c>
      <c r="AJ4" s="21"/>
      <c r="AK4" s="21"/>
      <c r="AL4" s="23"/>
      <c r="AM4" s="22" t="s">
        <v>6</v>
      </c>
      <c r="AN4" s="21"/>
      <c r="AO4" s="21"/>
      <c r="AP4" s="11"/>
      <c r="AQ4" s="12"/>
    </row>
    <row r="5" spans="2:43" ht="19.5" customHeight="1">
      <c r="B5" s="13" t="s">
        <v>8</v>
      </c>
      <c r="C5" s="29" t="s">
        <v>63</v>
      </c>
      <c r="D5" s="30"/>
      <c r="E5" s="31" t="s">
        <v>64</v>
      </c>
      <c r="F5" s="30"/>
      <c r="G5" s="29" t="s">
        <v>63</v>
      </c>
      <c r="H5" s="30"/>
      <c r="I5" s="31" t="s">
        <v>64</v>
      </c>
      <c r="J5" s="30"/>
      <c r="K5" s="29" t="s">
        <v>63</v>
      </c>
      <c r="L5" s="30"/>
      <c r="M5" s="31" t="s">
        <v>64</v>
      </c>
      <c r="N5" s="30"/>
      <c r="O5" s="29" t="s">
        <v>63</v>
      </c>
      <c r="P5" s="30"/>
      <c r="Q5" s="31" t="s">
        <v>64</v>
      </c>
      <c r="R5" s="30"/>
      <c r="S5" s="29" t="s">
        <v>63</v>
      </c>
      <c r="T5" s="30"/>
      <c r="U5" s="31" t="s">
        <v>64</v>
      </c>
      <c r="V5" s="30"/>
      <c r="W5" s="29" t="s">
        <v>63</v>
      </c>
      <c r="X5" s="30"/>
      <c r="Y5" s="31" t="s">
        <v>64</v>
      </c>
      <c r="Z5" s="30"/>
      <c r="AA5" s="29" t="s">
        <v>63</v>
      </c>
      <c r="AB5" s="30"/>
      <c r="AC5" s="31" t="s">
        <v>64</v>
      </c>
      <c r="AD5" s="30"/>
      <c r="AE5" s="29" t="s">
        <v>63</v>
      </c>
      <c r="AF5" s="30"/>
      <c r="AG5" s="31" t="s">
        <v>64</v>
      </c>
      <c r="AH5" s="30"/>
      <c r="AI5" s="29" t="s">
        <v>63</v>
      </c>
      <c r="AJ5" s="30"/>
      <c r="AK5" s="31" t="s">
        <v>64</v>
      </c>
      <c r="AL5" s="30"/>
      <c r="AM5" s="29" t="s">
        <v>63</v>
      </c>
      <c r="AN5" s="30"/>
      <c r="AO5" s="31" t="s">
        <v>64</v>
      </c>
      <c r="AP5" s="30"/>
      <c r="AQ5" s="13" t="s">
        <v>9</v>
      </c>
    </row>
    <row r="6" spans="1:43" ht="19.5" customHeight="1">
      <c r="A6" s="14"/>
      <c r="B6" s="49" t="s">
        <v>14</v>
      </c>
      <c r="C6" s="32">
        <v>13343.78</v>
      </c>
      <c r="D6" s="33"/>
      <c r="E6" s="32">
        <v>13361.334</v>
      </c>
      <c r="F6" s="50"/>
      <c r="G6" s="40">
        <v>1.2395140757034286</v>
      </c>
      <c r="H6" s="51">
        <v>0.13155192906357868</v>
      </c>
      <c r="I6" s="40">
        <v>0.13155192906357868</v>
      </c>
      <c r="J6" s="33"/>
      <c r="K6" s="32">
        <v>13806.069</v>
      </c>
      <c r="L6" s="33"/>
      <c r="M6" s="32">
        <v>13823.619</v>
      </c>
      <c r="N6" s="33"/>
      <c r="O6" s="38">
        <v>1.957611811072293</v>
      </c>
      <c r="P6" s="50">
        <v>0.12711800875397625</v>
      </c>
      <c r="Q6" s="38">
        <v>0.12711800875397625</v>
      </c>
      <c r="R6" s="33"/>
      <c r="S6" s="32">
        <v>18288.645</v>
      </c>
      <c r="T6" s="33"/>
      <c r="U6" s="32">
        <v>18484.615</v>
      </c>
      <c r="V6" s="33"/>
      <c r="W6" s="40">
        <v>1.4022604122027282</v>
      </c>
      <c r="X6" s="50"/>
      <c r="Y6" s="36">
        <v>1.071539198229284</v>
      </c>
      <c r="Z6" s="33"/>
      <c r="AA6" s="32">
        <v>20238.85</v>
      </c>
      <c r="AB6" s="33"/>
      <c r="AC6" s="32">
        <v>19810.551</v>
      </c>
      <c r="AD6" s="50"/>
      <c r="AE6" s="40">
        <v>2.2469178052260337</v>
      </c>
      <c r="AF6" s="52"/>
      <c r="AG6" s="36">
        <v>-2.1162220185435436</v>
      </c>
      <c r="AH6" s="50"/>
      <c r="AI6" s="42">
        <v>2542.2175222102264</v>
      </c>
      <c r="AJ6" s="53">
        <v>2559.872558387591</v>
      </c>
      <c r="AK6" s="42">
        <v>2559.872558387591</v>
      </c>
      <c r="AL6" s="50"/>
      <c r="AM6" s="36">
        <v>2.5074153751836272</v>
      </c>
      <c r="AN6" s="54"/>
      <c r="AO6" s="36">
        <v>0.6944738608368697</v>
      </c>
      <c r="AP6" s="15"/>
      <c r="AQ6" s="25" t="s">
        <v>14</v>
      </c>
    </row>
    <row r="7" spans="1:43" ht="19.5" customHeight="1">
      <c r="A7" s="14"/>
      <c r="B7" s="49" t="s">
        <v>15</v>
      </c>
      <c r="C7" s="32">
        <v>3135.016</v>
      </c>
      <c r="D7" s="33"/>
      <c r="E7" s="32">
        <v>3094.4</v>
      </c>
      <c r="F7" s="50"/>
      <c r="G7" s="40">
        <v>-1.795242716439361</v>
      </c>
      <c r="H7" s="51">
        <v>-1.2955595760914778</v>
      </c>
      <c r="I7" s="40">
        <v>-1.2955595760914778</v>
      </c>
      <c r="J7" s="33"/>
      <c r="K7" s="32">
        <v>3208.862</v>
      </c>
      <c r="L7" s="33"/>
      <c r="M7" s="32">
        <v>3177.145</v>
      </c>
      <c r="N7" s="33"/>
      <c r="O7" s="38">
        <v>-1.4657938946698041</v>
      </c>
      <c r="P7" s="50">
        <v>-0.9884189472778823</v>
      </c>
      <c r="Q7" s="38">
        <v>-0.9884189472778823</v>
      </c>
      <c r="R7" s="33"/>
      <c r="S7" s="32">
        <v>4397.171</v>
      </c>
      <c r="T7" s="33"/>
      <c r="U7" s="32">
        <v>4427.91</v>
      </c>
      <c r="V7" s="33"/>
      <c r="W7" s="40">
        <v>-1.5185310191125456</v>
      </c>
      <c r="X7" s="50"/>
      <c r="Y7" s="36">
        <v>0.6990631021627314</v>
      </c>
      <c r="Z7" s="33"/>
      <c r="AA7" s="32">
        <v>4729.346</v>
      </c>
      <c r="AB7" s="33"/>
      <c r="AC7" s="32">
        <v>4658.908</v>
      </c>
      <c r="AD7" s="50"/>
      <c r="AE7" s="36">
        <v>-0.8353003019594761</v>
      </c>
      <c r="AF7" s="54"/>
      <c r="AG7" s="36">
        <v>-1.4893814070698146</v>
      </c>
      <c r="AH7" s="50"/>
      <c r="AI7" s="42">
        <v>2402.752839024361</v>
      </c>
      <c r="AJ7" s="53">
        <v>2404.954874144925</v>
      </c>
      <c r="AK7" s="42">
        <v>2404.954874144925</v>
      </c>
      <c r="AL7" s="50"/>
      <c r="AM7" s="36">
        <v>-0.4288006421277408</v>
      </c>
      <c r="AN7" s="54"/>
      <c r="AO7" s="36">
        <v>0.09164634351063405</v>
      </c>
      <c r="AP7" s="15"/>
      <c r="AQ7" s="25" t="s">
        <v>15</v>
      </c>
    </row>
    <row r="8" spans="1:43" ht="19.5" customHeight="1">
      <c r="A8" s="14"/>
      <c r="B8" s="49" t="s">
        <v>16</v>
      </c>
      <c r="C8" s="32">
        <v>3389.625</v>
      </c>
      <c r="D8" s="33"/>
      <c r="E8" s="32">
        <v>3420.519</v>
      </c>
      <c r="F8" s="50"/>
      <c r="G8" s="40">
        <v>5.259096447873283</v>
      </c>
      <c r="H8" s="51">
        <v>0.9114282553379798</v>
      </c>
      <c r="I8" s="40">
        <v>0.9114282553379798</v>
      </c>
      <c r="J8" s="33"/>
      <c r="K8" s="32">
        <v>3465.434</v>
      </c>
      <c r="L8" s="33"/>
      <c r="M8" s="32">
        <v>3488.246</v>
      </c>
      <c r="N8" s="33"/>
      <c r="O8" s="38">
        <v>5.269818472554598</v>
      </c>
      <c r="P8" s="50">
        <v>0.6582725280585346</v>
      </c>
      <c r="Q8" s="38">
        <v>0.6582725280585346</v>
      </c>
      <c r="R8" s="33"/>
      <c r="S8" s="32">
        <v>4534.398</v>
      </c>
      <c r="T8" s="33"/>
      <c r="U8" s="32">
        <v>4647.038</v>
      </c>
      <c r="V8" s="33"/>
      <c r="W8" s="40">
        <v>4.915049175480354</v>
      </c>
      <c r="X8" s="50"/>
      <c r="Y8" s="36">
        <v>2.484122478882533</v>
      </c>
      <c r="Z8" s="33"/>
      <c r="AA8" s="32">
        <v>4805.543</v>
      </c>
      <c r="AB8" s="33"/>
      <c r="AC8" s="32">
        <v>4856.027</v>
      </c>
      <c r="AD8" s="50"/>
      <c r="AE8" s="36">
        <v>4.01241254908106</v>
      </c>
      <c r="AF8" s="54"/>
      <c r="AG8" s="36">
        <v>1.0505368488014777</v>
      </c>
      <c r="AH8" s="50"/>
      <c r="AI8" s="42">
        <v>2676.972040153414</v>
      </c>
      <c r="AJ8" s="53">
        <v>2715.8014552804134</v>
      </c>
      <c r="AK8" s="42">
        <v>2715.8014552804134</v>
      </c>
      <c r="AL8" s="50"/>
      <c r="AM8" s="36">
        <v>5.970703783044423</v>
      </c>
      <c r="AN8" s="54"/>
      <c r="AO8" s="36">
        <v>1.4504975974561916</v>
      </c>
      <c r="AP8" s="15"/>
      <c r="AQ8" s="25" t="s">
        <v>16</v>
      </c>
    </row>
    <row r="9" spans="1:43" ht="19.5" customHeight="1">
      <c r="A9" s="14"/>
      <c r="B9" s="49" t="s">
        <v>17</v>
      </c>
      <c r="C9" s="32">
        <v>6226.905</v>
      </c>
      <c r="D9" s="33"/>
      <c r="E9" s="32">
        <v>6395.979</v>
      </c>
      <c r="F9" s="50"/>
      <c r="G9" s="40">
        <v>1.9384647017742835</v>
      </c>
      <c r="H9" s="51">
        <v>2.715217270859279</v>
      </c>
      <c r="I9" s="40">
        <v>2.715217270859279</v>
      </c>
      <c r="J9" s="33"/>
      <c r="K9" s="32">
        <v>6407.21</v>
      </c>
      <c r="L9" s="33"/>
      <c r="M9" s="32">
        <v>6534.558</v>
      </c>
      <c r="N9" s="33"/>
      <c r="O9" s="38">
        <v>2.6811284137110953</v>
      </c>
      <c r="P9" s="50">
        <v>1.9875733743704358</v>
      </c>
      <c r="Q9" s="38">
        <v>1.9875733743704358</v>
      </c>
      <c r="R9" s="33"/>
      <c r="S9" s="32">
        <v>8545.023</v>
      </c>
      <c r="T9" s="33"/>
      <c r="U9" s="32">
        <v>8895.851</v>
      </c>
      <c r="V9" s="33"/>
      <c r="W9" s="40">
        <v>2.367516484480132</v>
      </c>
      <c r="X9" s="50"/>
      <c r="Y9" s="36">
        <v>4.105641377442752</v>
      </c>
      <c r="Z9" s="33"/>
      <c r="AA9" s="32">
        <v>9419.291</v>
      </c>
      <c r="AB9" s="33"/>
      <c r="AC9" s="32">
        <v>9594.043</v>
      </c>
      <c r="AD9" s="50"/>
      <c r="AE9" s="36">
        <v>3.1020623059165553</v>
      </c>
      <c r="AF9" s="54"/>
      <c r="AG9" s="36">
        <v>1.8552564094261446</v>
      </c>
      <c r="AH9" s="50"/>
      <c r="AI9" s="42">
        <v>2752.461432650675</v>
      </c>
      <c r="AJ9" s="53">
        <v>2807.302487433948</v>
      </c>
      <c r="AK9" s="42">
        <v>2807.302487433948</v>
      </c>
      <c r="AL9" s="50"/>
      <c r="AM9" s="36">
        <v>2.568028847959082</v>
      </c>
      <c r="AN9" s="54"/>
      <c r="AO9" s="36">
        <v>1.9924368106571495</v>
      </c>
      <c r="AP9" s="15"/>
      <c r="AQ9" s="25" t="s">
        <v>17</v>
      </c>
    </row>
    <row r="10" spans="1:43" ht="19.5" customHeight="1">
      <c r="A10" s="14"/>
      <c r="B10" s="49" t="s">
        <v>18</v>
      </c>
      <c r="C10" s="32">
        <v>2485.073</v>
      </c>
      <c r="D10" s="33"/>
      <c r="E10" s="32">
        <v>2449.061</v>
      </c>
      <c r="F10" s="50"/>
      <c r="G10" s="40">
        <v>0.03800124711719882</v>
      </c>
      <c r="H10" s="51">
        <v>-1.449132480212855</v>
      </c>
      <c r="I10" s="40">
        <v>-1.449132480212855</v>
      </c>
      <c r="J10" s="33"/>
      <c r="K10" s="32">
        <v>2581.031</v>
      </c>
      <c r="L10" s="33"/>
      <c r="M10" s="32">
        <v>2558.18</v>
      </c>
      <c r="N10" s="33"/>
      <c r="O10" s="38">
        <v>0.7239471137335706</v>
      </c>
      <c r="P10" s="50">
        <v>-0.8853438800231381</v>
      </c>
      <c r="Q10" s="38">
        <v>-0.8853438800231381</v>
      </c>
      <c r="R10" s="33"/>
      <c r="S10" s="32">
        <v>3459.8</v>
      </c>
      <c r="T10" s="33"/>
      <c r="U10" s="32">
        <v>3458.566</v>
      </c>
      <c r="V10" s="33"/>
      <c r="W10" s="40">
        <v>0.16768924681124076</v>
      </c>
      <c r="X10" s="50"/>
      <c r="Y10" s="45">
        <v>-0.0356668015492225</v>
      </c>
      <c r="Z10" s="33"/>
      <c r="AA10" s="32">
        <v>3924.504</v>
      </c>
      <c r="AB10" s="33"/>
      <c r="AC10" s="32">
        <v>3843.741</v>
      </c>
      <c r="AD10" s="50"/>
      <c r="AE10" s="36">
        <v>1.4055683731741784</v>
      </c>
      <c r="AF10" s="54"/>
      <c r="AG10" s="36">
        <v>-2.057916108634365</v>
      </c>
      <c r="AH10" s="50"/>
      <c r="AI10" s="42">
        <v>2457.5536732416467</v>
      </c>
      <c r="AJ10" s="53">
        <v>2466.9473529916622</v>
      </c>
      <c r="AK10" s="42">
        <v>2466.9473529916622</v>
      </c>
      <c r="AL10" s="50"/>
      <c r="AM10" s="36">
        <v>1.9243935300164512</v>
      </c>
      <c r="AN10" s="54"/>
      <c r="AO10" s="36">
        <v>0.38223701285940725</v>
      </c>
      <c r="AP10" s="15"/>
      <c r="AQ10" s="25" t="s">
        <v>18</v>
      </c>
    </row>
    <row r="11" spans="1:43" ht="19.5" customHeight="1">
      <c r="A11" s="14"/>
      <c r="B11" s="49" t="s">
        <v>19</v>
      </c>
      <c r="C11" s="32">
        <v>2743.21</v>
      </c>
      <c r="D11" s="33"/>
      <c r="E11" s="32">
        <v>2669.918</v>
      </c>
      <c r="F11" s="50"/>
      <c r="G11" s="40">
        <v>5.471729742365708</v>
      </c>
      <c r="H11" s="51">
        <v>-2.671760455816361</v>
      </c>
      <c r="I11" s="40">
        <v>-2.671760455816361</v>
      </c>
      <c r="J11" s="33"/>
      <c r="K11" s="32">
        <v>2987.359</v>
      </c>
      <c r="L11" s="33"/>
      <c r="M11" s="32">
        <v>2927.508</v>
      </c>
      <c r="N11" s="33"/>
      <c r="O11" s="38">
        <v>6.068166615301805</v>
      </c>
      <c r="P11" s="50">
        <v>-2.003475310466536</v>
      </c>
      <c r="Q11" s="38">
        <v>-2.003475310466536</v>
      </c>
      <c r="R11" s="33"/>
      <c r="S11" s="32">
        <v>3777.993</v>
      </c>
      <c r="T11" s="33"/>
      <c r="U11" s="32">
        <v>3754.564</v>
      </c>
      <c r="V11" s="33"/>
      <c r="W11" s="40">
        <v>4.3450197394186825</v>
      </c>
      <c r="X11" s="50"/>
      <c r="Y11" s="36">
        <v>-0.6201440817915755</v>
      </c>
      <c r="Z11" s="33"/>
      <c r="AA11" s="32">
        <v>4447.375</v>
      </c>
      <c r="AB11" s="33"/>
      <c r="AC11" s="32">
        <v>4414.481</v>
      </c>
      <c r="AD11" s="50"/>
      <c r="AE11" s="36">
        <v>5.342551154454167</v>
      </c>
      <c r="AF11" s="54"/>
      <c r="AG11" s="36">
        <v>-0.7396273082436269</v>
      </c>
      <c r="AH11" s="50"/>
      <c r="AI11" s="42">
        <v>2617.5605199793918</v>
      </c>
      <c r="AJ11" s="53">
        <v>2589.0562153098367</v>
      </c>
      <c r="AK11" s="42">
        <v>2589.0562153098367</v>
      </c>
      <c r="AL11" s="50"/>
      <c r="AM11" s="36">
        <v>7.033051275804661</v>
      </c>
      <c r="AN11" s="54"/>
      <c r="AO11" s="36">
        <v>-1.0889644939242689</v>
      </c>
      <c r="AP11" s="15"/>
      <c r="AQ11" s="25" t="s">
        <v>19</v>
      </c>
    </row>
    <row r="12" spans="1:43" ht="19.5" customHeight="1">
      <c r="A12" s="14"/>
      <c r="B12" s="49" t="s">
        <v>20</v>
      </c>
      <c r="C12" s="32">
        <v>5260.435</v>
      </c>
      <c r="D12" s="33"/>
      <c r="E12" s="32">
        <v>5363.092</v>
      </c>
      <c r="F12" s="50"/>
      <c r="G12" s="40">
        <v>7.769099827522238</v>
      </c>
      <c r="H12" s="51">
        <v>1.951492604699041</v>
      </c>
      <c r="I12" s="40">
        <v>1.951492604699041</v>
      </c>
      <c r="J12" s="33"/>
      <c r="K12" s="32">
        <v>5432.057</v>
      </c>
      <c r="L12" s="33"/>
      <c r="M12" s="32">
        <v>5536.56</v>
      </c>
      <c r="N12" s="33"/>
      <c r="O12" s="38">
        <v>8.337383643739681</v>
      </c>
      <c r="P12" s="50">
        <v>1.923820018825281</v>
      </c>
      <c r="Q12" s="38">
        <v>1.923820018825281</v>
      </c>
      <c r="R12" s="33"/>
      <c r="S12" s="32">
        <v>7194.51</v>
      </c>
      <c r="T12" s="33"/>
      <c r="U12" s="32">
        <v>7399.862</v>
      </c>
      <c r="V12" s="33"/>
      <c r="W12" s="40">
        <v>7.368070426312356</v>
      </c>
      <c r="X12" s="50"/>
      <c r="Y12" s="36">
        <v>2.8542875053339283</v>
      </c>
      <c r="Z12" s="33"/>
      <c r="AA12" s="32">
        <v>8017.969</v>
      </c>
      <c r="AB12" s="33"/>
      <c r="AC12" s="32">
        <v>8012.926</v>
      </c>
      <c r="AD12" s="50"/>
      <c r="AE12" s="36">
        <v>8.884022722056773</v>
      </c>
      <c r="AF12" s="54"/>
      <c r="AG12" s="36">
        <v>-0.06289622721165422</v>
      </c>
      <c r="AH12" s="50"/>
      <c r="AI12" s="42">
        <v>2791.106473017703</v>
      </c>
      <c r="AJ12" s="53">
        <v>2860.5971925995736</v>
      </c>
      <c r="AK12" s="42">
        <v>2860.5971925995736</v>
      </c>
      <c r="AL12" s="50"/>
      <c r="AM12" s="36">
        <v>9.200374463104218</v>
      </c>
      <c r="AN12" s="54"/>
      <c r="AO12" s="36">
        <v>2.489719408903028</v>
      </c>
      <c r="AP12" s="15"/>
      <c r="AQ12" s="25" t="s">
        <v>20</v>
      </c>
    </row>
    <row r="13" spans="1:43" ht="19.5" customHeight="1">
      <c r="A13" s="14"/>
      <c r="B13" s="49" t="s">
        <v>21</v>
      </c>
      <c r="C13" s="32">
        <v>8350.426</v>
      </c>
      <c r="D13" s="33"/>
      <c r="E13" s="32">
        <v>8338.486</v>
      </c>
      <c r="F13" s="50"/>
      <c r="G13" s="40">
        <v>-1.234131884620384</v>
      </c>
      <c r="H13" s="51">
        <v>-0.14298671708485292</v>
      </c>
      <c r="I13" s="40">
        <v>-0.14298671708485292</v>
      </c>
      <c r="J13" s="33"/>
      <c r="K13" s="32">
        <v>9064.067</v>
      </c>
      <c r="L13" s="33"/>
      <c r="M13" s="32">
        <v>9012.62</v>
      </c>
      <c r="N13" s="33"/>
      <c r="O13" s="38">
        <v>-0.7140343246046528</v>
      </c>
      <c r="P13" s="50">
        <v>-0.5675928918001159</v>
      </c>
      <c r="Q13" s="38">
        <v>-0.5675928918001159</v>
      </c>
      <c r="R13" s="33"/>
      <c r="S13" s="32">
        <v>11417.816</v>
      </c>
      <c r="T13" s="33"/>
      <c r="U13" s="32">
        <v>11612.394</v>
      </c>
      <c r="V13" s="33"/>
      <c r="W13" s="40">
        <v>-0.5452677451120016</v>
      </c>
      <c r="X13" s="50"/>
      <c r="Y13" s="36">
        <v>1.70416128618643</v>
      </c>
      <c r="Z13" s="33"/>
      <c r="AA13" s="32">
        <v>12329.943</v>
      </c>
      <c r="AB13" s="33"/>
      <c r="AC13" s="32">
        <v>12426.084</v>
      </c>
      <c r="AD13" s="50"/>
      <c r="AE13" s="36">
        <v>-0.3980380988555254</v>
      </c>
      <c r="AF13" s="54"/>
      <c r="AG13" s="36">
        <v>0.7797359647161386</v>
      </c>
      <c r="AH13" s="50"/>
      <c r="AI13" s="42">
        <v>3092.1641645930717</v>
      </c>
      <c r="AJ13" s="53">
        <v>3087.8778638508106</v>
      </c>
      <c r="AK13" s="42">
        <v>3087.8778638508106</v>
      </c>
      <c r="AL13" s="50"/>
      <c r="AM13" s="36">
        <v>-0.30538138612418364</v>
      </c>
      <c r="AN13" s="54"/>
      <c r="AO13" s="36">
        <v>-0.13861814942885464</v>
      </c>
      <c r="AP13" s="15"/>
      <c r="AQ13" s="25" t="s">
        <v>21</v>
      </c>
    </row>
    <row r="14" spans="1:43" ht="19.5" customHeight="1">
      <c r="A14" s="14"/>
      <c r="B14" s="49" t="s">
        <v>22</v>
      </c>
      <c r="C14" s="32">
        <v>6253.516</v>
      </c>
      <c r="D14" s="33"/>
      <c r="E14" s="32">
        <v>6165.755</v>
      </c>
      <c r="F14" s="50"/>
      <c r="G14" s="40">
        <v>7.708487341636978</v>
      </c>
      <c r="H14" s="51">
        <v>-1.4033865108844368</v>
      </c>
      <c r="I14" s="40">
        <v>-1.4033865108844368</v>
      </c>
      <c r="J14" s="33"/>
      <c r="K14" s="32">
        <v>6528.756</v>
      </c>
      <c r="L14" s="33"/>
      <c r="M14" s="32">
        <v>6343.577</v>
      </c>
      <c r="N14" s="33"/>
      <c r="O14" s="38">
        <v>7.668088222198034</v>
      </c>
      <c r="P14" s="50">
        <v>-2.836359637272399</v>
      </c>
      <c r="Q14" s="38">
        <v>-2.836359637272399</v>
      </c>
      <c r="R14" s="33"/>
      <c r="S14" s="32">
        <v>8173.603</v>
      </c>
      <c r="T14" s="33"/>
      <c r="U14" s="32">
        <v>8182.902</v>
      </c>
      <c r="V14" s="33"/>
      <c r="W14" s="40">
        <v>6.326195577375122</v>
      </c>
      <c r="X14" s="50"/>
      <c r="Y14" s="36">
        <v>0.11376867704487238</v>
      </c>
      <c r="Z14" s="33"/>
      <c r="AA14" s="32">
        <v>8977.49</v>
      </c>
      <c r="AB14" s="33"/>
      <c r="AC14" s="32">
        <v>8900.396</v>
      </c>
      <c r="AD14" s="50"/>
      <c r="AE14" s="36">
        <v>7.494625861409787</v>
      </c>
      <c r="AF14" s="54"/>
      <c r="AG14" s="36">
        <v>-0.8587478237235574</v>
      </c>
      <c r="AH14" s="50"/>
      <c r="AI14" s="42">
        <v>3287.62148389111</v>
      </c>
      <c r="AJ14" s="53">
        <v>3203.7021792586856</v>
      </c>
      <c r="AK14" s="42">
        <v>3203.7021792586856</v>
      </c>
      <c r="AL14" s="50"/>
      <c r="AM14" s="36">
        <v>7.98618147831862</v>
      </c>
      <c r="AN14" s="54"/>
      <c r="AO14" s="36">
        <v>-2.552584141563054</v>
      </c>
      <c r="AP14" s="15"/>
      <c r="AQ14" s="25" t="s">
        <v>22</v>
      </c>
    </row>
    <row r="15" spans="1:43" ht="19.5" customHeight="1">
      <c r="A15" s="14"/>
      <c r="B15" s="49" t="s">
        <v>23</v>
      </c>
      <c r="C15" s="32">
        <v>5811.975</v>
      </c>
      <c r="D15" s="33"/>
      <c r="E15" s="32">
        <v>5882.928</v>
      </c>
      <c r="F15" s="50"/>
      <c r="G15" s="40">
        <v>4.649429206211219</v>
      </c>
      <c r="H15" s="51">
        <v>1.2208070406359284</v>
      </c>
      <c r="I15" s="40">
        <v>1.2208070406359284</v>
      </c>
      <c r="J15" s="33"/>
      <c r="K15" s="32">
        <v>6048.995</v>
      </c>
      <c r="L15" s="33"/>
      <c r="M15" s="32">
        <v>6109.028</v>
      </c>
      <c r="N15" s="33"/>
      <c r="O15" s="38">
        <v>5.058586405939141</v>
      </c>
      <c r="P15" s="50">
        <v>0.9924458525755105</v>
      </c>
      <c r="Q15" s="38">
        <v>0.9924458525755105</v>
      </c>
      <c r="R15" s="33"/>
      <c r="S15" s="32">
        <v>7802.286</v>
      </c>
      <c r="T15" s="33"/>
      <c r="U15" s="32">
        <v>8005.48</v>
      </c>
      <c r="V15" s="33"/>
      <c r="W15" s="40">
        <v>3.888969371852953</v>
      </c>
      <c r="X15" s="50"/>
      <c r="Y15" s="36">
        <v>2.6042880253300122</v>
      </c>
      <c r="Z15" s="33"/>
      <c r="AA15" s="32">
        <v>8747.279</v>
      </c>
      <c r="AB15" s="33"/>
      <c r="AC15" s="32">
        <v>8674.594</v>
      </c>
      <c r="AD15" s="50"/>
      <c r="AE15" s="36">
        <v>4.522824968149457</v>
      </c>
      <c r="AF15" s="54"/>
      <c r="AG15" s="36">
        <v>-0.8309441141639587</v>
      </c>
      <c r="AH15" s="50"/>
      <c r="AI15" s="42">
        <v>3049.5326381932473</v>
      </c>
      <c r="AJ15" s="53">
        <v>3091.567988121632</v>
      </c>
      <c r="AK15" s="42">
        <v>3091.567988121632</v>
      </c>
      <c r="AL15" s="50"/>
      <c r="AM15" s="36">
        <v>5.512965436982773</v>
      </c>
      <c r="AN15" s="54"/>
      <c r="AO15" s="36">
        <v>1.3784194142381536</v>
      </c>
      <c r="AP15" s="15"/>
      <c r="AQ15" s="25" t="s">
        <v>23</v>
      </c>
    </row>
    <row r="16" spans="1:43" ht="19.5" customHeight="1">
      <c r="A16" s="14"/>
      <c r="B16" s="49" t="s">
        <v>24</v>
      </c>
      <c r="C16" s="32">
        <v>15285.512</v>
      </c>
      <c r="D16" s="33"/>
      <c r="E16" s="32">
        <v>15073.664</v>
      </c>
      <c r="F16" s="50"/>
      <c r="G16" s="40">
        <v>2.073999401132506</v>
      </c>
      <c r="H16" s="51">
        <v>-1.3859398363626942</v>
      </c>
      <c r="I16" s="40">
        <v>-1.3859398363626942</v>
      </c>
      <c r="J16" s="33"/>
      <c r="K16" s="32">
        <v>21090.457</v>
      </c>
      <c r="L16" s="33"/>
      <c r="M16" s="32">
        <v>21016.915</v>
      </c>
      <c r="N16" s="33"/>
      <c r="O16" s="38">
        <v>2.2316456849122206</v>
      </c>
      <c r="P16" s="50">
        <v>-0.34869799170307214</v>
      </c>
      <c r="Q16" s="38">
        <v>-0.34869799170307214</v>
      </c>
      <c r="R16" s="33"/>
      <c r="S16" s="32">
        <v>20805.723</v>
      </c>
      <c r="T16" s="33"/>
      <c r="U16" s="32">
        <v>20914.429</v>
      </c>
      <c r="V16" s="33"/>
      <c r="W16" s="40">
        <v>2.1502356075540527</v>
      </c>
      <c r="X16" s="50"/>
      <c r="Y16" s="36">
        <v>0.5224812423004959</v>
      </c>
      <c r="Z16" s="33"/>
      <c r="AA16" s="32">
        <v>23501.917</v>
      </c>
      <c r="AB16" s="33"/>
      <c r="AC16" s="32">
        <v>23096.076</v>
      </c>
      <c r="AD16" s="50"/>
      <c r="AE16" s="36">
        <v>3.669353145415683</v>
      </c>
      <c r="AF16" s="54"/>
      <c r="AG16" s="36">
        <v>-1.7268421124966102</v>
      </c>
      <c r="AH16" s="50"/>
      <c r="AI16" s="42">
        <v>2920.2321735042788</v>
      </c>
      <c r="AJ16" s="53">
        <v>2903.3166904570053</v>
      </c>
      <c r="AK16" s="42">
        <v>2903.3166904570053</v>
      </c>
      <c r="AL16" s="50"/>
      <c r="AM16" s="36">
        <v>2.090050980292189</v>
      </c>
      <c r="AN16" s="54"/>
      <c r="AO16" s="36">
        <v>-0.5792513075073378</v>
      </c>
      <c r="AP16" s="15"/>
      <c r="AQ16" s="25" t="s">
        <v>24</v>
      </c>
    </row>
    <row r="17" spans="1:43" ht="19.5" customHeight="1">
      <c r="A17" s="14"/>
      <c r="B17" s="49" t="s">
        <v>25</v>
      </c>
      <c r="C17" s="32">
        <v>13503.863</v>
      </c>
      <c r="D17" s="33"/>
      <c r="E17" s="32">
        <v>13334.703</v>
      </c>
      <c r="F17" s="50"/>
      <c r="G17" s="40">
        <v>4.292155380206069</v>
      </c>
      <c r="H17" s="51">
        <v>-1.2526785853796059</v>
      </c>
      <c r="I17" s="44">
        <v>-1.2526785853796059</v>
      </c>
      <c r="J17" s="33"/>
      <c r="K17" s="32">
        <v>18486.043</v>
      </c>
      <c r="L17" s="33"/>
      <c r="M17" s="32">
        <v>18403.829</v>
      </c>
      <c r="N17" s="33"/>
      <c r="O17" s="38">
        <v>3.204997329997016</v>
      </c>
      <c r="P17" s="50">
        <v>-0.4447355229023323</v>
      </c>
      <c r="Q17" s="38">
        <v>-0.4447355229023323</v>
      </c>
      <c r="R17" s="33"/>
      <c r="S17" s="32">
        <v>19787.694</v>
      </c>
      <c r="T17" s="33"/>
      <c r="U17" s="32">
        <v>20044.937</v>
      </c>
      <c r="V17" s="33"/>
      <c r="W17" s="40">
        <v>3.910799170843275</v>
      </c>
      <c r="X17" s="50"/>
      <c r="Y17" s="36">
        <v>1.3000150497576928</v>
      </c>
      <c r="Z17" s="33"/>
      <c r="AA17" s="32">
        <v>22884.415</v>
      </c>
      <c r="AB17" s="33"/>
      <c r="AC17" s="32">
        <v>22476.319</v>
      </c>
      <c r="AD17" s="50"/>
      <c r="AE17" s="36">
        <v>5.651797767733047</v>
      </c>
      <c r="AF17" s="54"/>
      <c r="AG17" s="36">
        <v>-1.7832922537019191</v>
      </c>
      <c r="AH17" s="50"/>
      <c r="AI17" s="42">
        <v>2985.3163344353966</v>
      </c>
      <c r="AJ17" s="53">
        <v>2969.692045688888</v>
      </c>
      <c r="AK17" s="42">
        <v>2969.692045688888</v>
      </c>
      <c r="AL17" s="50"/>
      <c r="AM17" s="36">
        <v>3.241580526503286</v>
      </c>
      <c r="AN17" s="54"/>
      <c r="AO17" s="36">
        <v>-0.52337129456881</v>
      </c>
      <c r="AP17" s="15"/>
      <c r="AQ17" s="25" t="s">
        <v>25</v>
      </c>
    </row>
    <row r="18" spans="1:43" ht="19.5" customHeight="1">
      <c r="A18" s="14"/>
      <c r="B18" s="49" t="s">
        <v>26</v>
      </c>
      <c r="C18" s="32">
        <v>73167.792</v>
      </c>
      <c r="D18" s="33"/>
      <c r="E18" s="32">
        <v>73157.829</v>
      </c>
      <c r="F18" s="50"/>
      <c r="G18" s="40">
        <v>0.9712563266431636</v>
      </c>
      <c r="H18" s="51">
        <v>-0.01361664706241238</v>
      </c>
      <c r="I18" s="45">
        <v>-0.0136166470624124</v>
      </c>
      <c r="J18" s="33"/>
      <c r="K18" s="32">
        <v>60541.575</v>
      </c>
      <c r="L18" s="33"/>
      <c r="M18" s="32">
        <v>60415.546</v>
      </c>
      <c r="N18" s="33"/>
      <c r="O18" s="38">
        <v>3.013149829272993</v>
      </c>
      <c r="P18" s="50">
        <v>-0.208169344784968</v>
      </c>
      <c r="Q18" s="38">
        <v>-0.208169344784968</v>
      </c>
      <c r="R18" s="33"/>
      <c r="S18" s="32">
        <v>94030.569</v>
      </c>
      <c r="T18" s="33"/>
      <c r="U18" s="32">
        <v>94902.086</v>
      </c>
      <c r="V18" s="33"/>
      <c r="W18" s="40">
        <v>1.3221408765772225</v>
      </c>
      <c r="X18" s="50"/>
      <c r="Y18" s="36">
        <v>0.9268443329317724</v>
      </c>
      <c r="Z18" s="33"/>
      <c r="AA18" s="32">
        <v>103641.191</v>
      </c>
      <c r="AB18" s="33"/>
      <c r="AC18" s="32">
        <v>102945.813</v>
      </c>
      <c r="AD18" s="50"/>
      <c r="AE18" s="36">
        <v>1.8757294342258177</v>
      </c>
      <c r="AF18" s="54"/>
      <c r="AG18" s="36">
        <v>-0.6709475193120851</v>
      </c>
      <c r="AH18" s="50"/>
      <c r="AI18" s="42">
        <v>4552.042271688199</v>
      </c>
      <c r="AJ18" s="53">
        <v>4512.082660398179</v>
      </c>
      <c r="AK18" s="42">
        <v>4512.082660398179</v>
      </c>
      <c r="AL18" s="50"/>
      <c r="AM18" s="36">
        <v>2.4688555967986825</v>
      </c>
      <c r="AN18" s="54"/>
      <c r="AO18" s="36">
        <v>-0.8778391962340263</v>
      </c>
      <c r="AP18" s="15"/>
      <c r="AQ18" s="25" t="s">
        <v>26</v>
      </c>
    </row>
    <row r="19" spans="1:43" ht="19.5" customHeight="1">
      <c r="A19" s="14"/>
      <c r="B19" s="49" t="s">
        <v>27</v>
      </c>
      <c r="C19" s="32">
        <v>21087.369</v>
      </c>
      <c r="D19" s="33"/>
      <c r="E19" s="32">
        <v>20833.848</v>
      </c>
      <c r="F19" s="50"/>
      <c r="G19" s="40">
        <v>0.515098093096983</v>
      </c>
      <c r="H19" s="51">
        <v>-1.2022410192565987</v>
      </c>
      <c r="I19" s="40">
        <v>-1.2022410192565987</v>
      </c>
      <c r="J19" s="33"/>
      <c r="K19" s="32">
        <v>26979.194</v>
      </c>
      <c r="L19" s="33"/>
      <c r="M19" s="32">
        <v>26642.483</v>
      </c>
      <c r="N19" s="33"/>
      <c r="O19" s="38">
        <v>2.1435297277407437</v>
      </c>
      <c r="P19" s="50">
        <v>-1.2480395077777342</v>
      </c>
      <c r="Q19" s="38">
        <v>-1.2480395077777342</v>
      </c>
      <c r="R19" s="33"/>
      <c r="S19" s="32">
        <v>30333.777</v>
      </c>
      <c r="T19" s="33"/>
      <c r="U19" s="32">
        <v>30322.048</v>
      </c>
      <c r="V19" s="33"/>
      <c r="W19" s="40">
        <v>1.006960287829664</v>
      </c>
      <c r="X19" s="50"/>
      <c r="Y19" s="45">
        <v>-0.038666467416833716</v>
      </c>
      <c r="Z19" s="33"/>
      <c r="AA19" s="32">
        <v>35088.054</v>
      </c>
      <c r="AB19" s="33"/>
      <c r="AC19" s="32">
        <v>34175.995</v>
      </c>
      <c r="AD19" s="50"/>
      <c r="AE19" s="36">
        <v>2.4868832734671398</v>
      </c>
      <c r="AF19" s="54"/>
      <c r="AG19" s="36">
        <v>-2.5993433548637377</v>
      </c>
      <c r="AH19" s="50"/>
      <c r="AI19" s="42">
        <v>2971.679750856091</v>
      </c>
      <c r="AJ19" s="53">
        <v>2929.0257873166975</v>
      </c>
      <c r="AK19" s="42">
        <v>2929.0257873166975</v>
      </c>
      <c r="AL19" s="50"/>
      <c r="AM19" s="36">
        <v>2.010522619790171</v>
      </c>
      <c r="AN19" s="54"/>
      <c r="AO19" s="36">
        <v>-1.4353485945820854</v>
      </c>
      <c r="AP19" s="15"/>
      <c r="AQ19" s="25" t="s">
        <v>27</v>
      </c>
    </row>
    <row r="20" spans="1:43" ht="19.5" customHeight="1">
      <c r="A20" s="14"/>
      <c r="B20" s="49" t="s">
        <v>28</v>
      </c>
      <c r="C20" s="32">
        <v>6114.572</v>
      </c>
      <c r="D20" s="33"/>
      <c r="E20" s="32">
        <v>5989.713</v>
      </c>
      <c r="F20" s="50"/>
      <c r="G20" s="40">
        <v>0.3518551129607707</v>
      </c>
      <c r="H20" s="51">
        <v>-2.0419908376252667</v>
      </c>
      <c r="I20" s="40">
        <v>-2.0419908376252667</v>
      </c>
      <c r="J20" s="33"/>
      <c r="K20" s="32">
        <v>6336.996</v>
      </c>
      <c r="L20" s="33"/>
      <c r="M20" s="32">
        <v>6238.313</v>
      </c>
      <c r="N20" s="33"/>
      <c r="O20" s="38">
        <v>1.1721092410410658</v>
      </c>
      <c r="P20" s="50">
        <v>-1.5572520481313228</v>
      </c>
      <c r="Q20" s="38">
        <v>-1.5572520481313228</v>
      </c>
      <c r="R20" s="33"/>
      <c r="S20" s="32">
        <v>8683.814</v>
      </c>
      <c r="T20" s="33"/>
      <c r="U20" s="32">
        <v>8699.072</v>
      </c>
      <c r="V20" s="33"/>
      <c r="W20" s="40">
        <v>0.7092359792959457</v>
      </c>
      <c r="X20" s="50"/>
      <c r="Y20" s="36">
        <v>0.17570620466997566</v>
      </c>
      <c r="Z20" s="33"/>
      <c r="AA20" s="32">
        <v>9430.798</v>
      </c>
      <c r="AB20" s="33"/>
      <c r="AC20" s="32">
        <v>9140.762</v>
      </c>
      <c r="AD20" s="50"/>
      <c r="AE20" s="36">
        <v>0.7291296062721487</v>
      </c>
      <c r="AF20" s="54"/>
      <c r="AG20" s="36">
        <v>-3.0754131304689167</v>
      </c>
      <c r="AH20" s="50"/>
      <c r="AI20" s="42">
        <v>2719.452487225603</v>
      </c>
      <c r="AJ20" s="53">
        <v>2697.097199145861</v>
      </c>
      <c r="AK20" s="42">
        <v>2697.097199145861</v>
      </c>
      <c r="AL20" s="50"/>
      <c r="AM20" s="36">
        <v>1.885622633942009</v>
      </c>
      <c r="AN20" s="54"/>
      <c r="AO20" s="36">
        <v>-0.8220510630266215</v>
      </c>
      <c r="AP20" s="15"/>
      <c r="AQ20" s="25" t="s">
        <v>28</v>
      </c>
    </row>
    <row r="21" spans="1:43" ht="19.5" customHeight="1">
      <c r="A21" s="14"/>
      <c r="B21" s="49" t="s">
        <v>29</v>
      </c>
      <c r="C21" s="32">
        <v>3195.016</v>
      </c>
      <c r="D21" s="33"/>
      <c r="E21" s="32">
        <v>3210.142</v>
      </c>
      <c r="F21" s="50"/>
      <c r="G21" s="40">
        <v>2.0735034166498143</v>
      </c>
      <c r="H21" s="51">
        <v>0.4734248592182324</v>
      </c>
      <c r="I21" s="40">
        <v>0.4734248592182324</v>
      </c>
      <c r="J21" s="33"/>
      <c r="K21" s="32">
        <v>3410.503</v>
      </c>
      <c r="L21" s="33"/>
      <c r="M21" s="32">
        <v>3407.757</v>
      </c>
      <c r="N21" s="33"/>
      <c r="O21" s="38">
        <v>2.659419960489478</v>
      </c>
      <c r="P21" s="50">
        <v>-0.08051598253981891</v>
      </c>
      <c r="Q21" s="38">
        <v>-0.08051598253981891</v>
      </c>
      <c r="R21" s="33"/>
      <c r="S21" s="32">
        <v>4371.408</v>
      </c>
      <c r="T21" s="33"/>
      <c r="U21" s="32">
        <v>4452.554</v>
      </c>
      <c r="V21" s="33"/>
      <c r="W21" s="40">
        <v>0.8360235423565192</v>
      </c>
      <c r="X21" s="50"/>
      <c r="Y21" s="36">
        <v>1.8562897812329573</v>
      </c>
      <c r="Z21" s="33"/>
      <c r="AA21" s="32">
        <v>4819.634</v>
      </c>
      <c r="AB21" s="33"/>
      <c r="AC21" s="32">
        <v>4782.55</v>
      </c>
      <c r="AD21" s="50"/>
      <c r="AE21" s="36">
        <v>1.280731159512874</v>
      </c>
      <c r="AF21" s="54"/>
      <c r="AG21" s="36">
        <v>-0.7694360194155822</v>
      </c>
      <c r="AH21" s="50"/>
      <c r="AI21" s="42">
        <v>3169.582996440554</v>
      </c>
      <c r="AJ21" s="53">
        <v>3185.4269412112217</v>
      </c>
      <c r="AK21" s="42">
        <v>3185.4269412112217</v>
      </c>
      <c r="AL21" s="50"/>
      <c r="AM21" s="36">
        <v>3.274512088337074</v>
      </c>
      <c r="AN21" s="54"/>
      <c r="AO21" s="36">
        <v>0.4998747402563863</v>
      </c>
      <c r="AP21" s="15"/>
      <c r="AQ21" s="25" t="s">
        <v>29</v>
      </c>
    </row>
    <row r="22" spans="1:43" ht="19.5" customHeight="1">
      <c r="A22" s="14"/>
      <c r="B22" s="49" t="s">
        <v>30</v>
      </c>
      <c r="C22" s="32">
        <v>3321.953</v>
      </c>
      <c r="D22" s="33"/>
      <c r="E22" s="32">
        <v>3300.529</v>
      </c>
      <c r="F22" s="50"/>
      <c r="G22" s="40">
        <v>2.8255129740889657</v>
      </c>
      <c r="H22" s="51">
        <v>-0.644921827611649</v>
      </c>
      <c r="I22" s="40">
        <v>-0.644921827611649</v>
      </c>
      <c r="J22" s="33"/>
      <c r="K22" s="32">
        <v>3446.667</v>
      </c>
      <c r="L22" s="33"/>
      <c r="M22" s="32">
        <v>3405.574</v>
      </c>
      <c r="N22" s="33"/>
      <c r="O22" s="38">
        <v>3.058350954914268</v>
      </c>
      <c r="P22" s="50">
        <v>-1.192253269608001</v>
      </c>
      <c r="Q22" s="38">
        <v>-1.192253269608001</v>
      </c>
      <c r="R22" s="33"/>
      <c r="S22" s="32">
        <v>4552.066</v>
      </c>
      <c r="T22" s="33"/>
      <c r="U22" s="32">
        <v>4588.046</v>
      </c>
      <c r="V22" s="33"/>
      <c r="W22" s="40">
        <v>2.07517709853722</v>
      </c>
      <c r="X22" s="50"/>
      <c r="Y22" s="36">
        <v>0.7904103323633708</v>
      </c>
      <c r="Z22" s="33"/>
      <c r="AA22" s="32">
        <v>4919.519</v>
      </c>
      <c r="AB22" s="33"/>
      <c r="AC22" s="32">
        <v>5082.064</v>
      </c>
      <c r="AD22" s="50"/>
      <c r="AE22" s="36">
        <v>2.9684607326336234</v>
      </c>
      <c r="AF22" s="54"/>
      <c r="AG22" s="36">
        <v>3.3040831837421507</v>
      </c>
      <c r="AH22" s="50"/>
      <c r="AI22" s="42">
        <v>2972.6305276476173</v>
      </c>
      <c r="AJ22" s="53">
        <v>2946.712006368324</v>
      </c>
      <c r="AK22" s="42">
        <v>2946.712006368324</v>
      </c>
      <c r="AL22" s="50"/>
      <c r="AM22" s="36">
        <v>3.365179374779912</v>
      </c>
      <c r="AN22" s="54"/>
      <c r="AO22" s="36">
        <v>-0.8719052380789379</v>
      </c>
      <c r="AP22" s="15"/>
      <c r="AQ22" s="25" t="s">
        <v>30</v>
      </c>
    </row>
    <row r="23" spans="1:43" ht="19.5" customHeight="1">
      <c r="A23" s="14"/>
      <c r="B23" s="49" t="s">
        <v>31</v>
      </c>
      <c r="C23" s="32">
        <v>2266.791</v>
      </c>
      <c r="D23" s="33"/>
      <c r="E23" s="32">
        <v>2243.2</v>
      </c>
      <c r="F23" s="50"/>
      <c r="G23" s="40">
        <v>0.7690628679999164</v>
      </c>
      <c r="H23" s="51">
        <v>-1.040722325084227</v>
      </c>
      <c r="I23" s="40">
        <v>-1.040722325084227</v>
      </c>
      <c r="J23" s="33"/>
      <c r="K23" s="32">
        <v>2316.808</v>
      </c>
      <c r="L23" s="33"/>
      <c r="M23" s="32">
        <v>2347.117</v>
      </c>
      <c r="N23" s="33"/>
      <c r="O23" s="38">
        <v>1.3730913304165917</v>
      </c>
      <c r="P23" s="50">
        <v>1.3082223472985246</v>
      </c>
      <c r="Q23" s="38">
        <v>1.3082223472985246</v>
      </c>
      <c r="R23" s="33"/>
      <c r="S23" s="32">
        <v>3163.823</v>
      </c>
      <c r="T23" s="33"/>
      <c r="U23" s="32">
        <v>3129.992</v>
      </c>
      <c r="V23" s="33"/>
      <c r="W23" s="40">
        <v>0.5310586538125455</v>
      </c>
      <c r="X23" s="50"/>
      <c r="Y23" s="36">
        <v>-1.069307606651826</v>
      </c>
      <c r="Z23" s="33"/>
      <c r="AA23" s="32">
        <v>3373.089</v>
      </c>
      <c r="AB23" s="33"/>
      <c r="AC23" s="32">
        <v>3286.896</v>
      </c>
      <c r="AD23" s="50"/>
      <c r="AE23" s="36">
        <v>1.5572503731144434</v>
      </c>
      <c r="AF23" s="54"/>
      <c r="AG23" s="36">
        <v>-2.5553135419788804</v>
      </c>
      <c r="AH23" s="50"/>
      <c r="AI23" s="42">
        <v>2915.595512857621</v>
      </c>
      <c r="AJ23" s="53">
        <v>2972.524202005056</v>
      </c>
      <c r="AK23" s="42">
        <v>2972.524202005056</v>
      </c>
      <c r="AL23" s="50"/>
      <c r="AM23" s="36">
        <v>1.9140022837971222</v>
      </c>
      <c r="AN23" s="54"/>
      <c r="AO23" s="36">
        <v>1.9525578529800296</v>
      </c>
      <c r="AP23" s="15"/>
      <c r="AQ23" s="25" t="s">
        <v>31</v>
      </c>
    </row>
    <row r="24" spans="1:43" ht="19.5" customHeight="1">
      <c r="A24" s="14"/>
      <c r="B24" s="49" t="s">
        <v>32</v>
      </c>
      <c r="C24" s="32">
        <v>2230.669</v>
      </c>
      <c r="D24" s="33"/>
      <c r="E24" s="32">
        <v>2225.189</v>
      </c>
      <c r="F24" s="50"/>
      <c r="G24" s="40">
        <v>0.3689138661039294</v>
      </c>
      <c r="H24" s="51">
        <v>-0.24566621045076614</v>
      </c>
      <c r="I24" s="40">
        <v>-0.24566621045076614</v>
      </c>
      <c r="J24" s="33"/>
      <c r="K24" s="32">
        <v>2375.392</v>
      </c>
      <c r="L24" s="33"/>
      <c r="M24" s="32">
        <v>2352.709</v>
      </c>
      <c r="N24" s="33"/>
      <c r="O24" s="38">
        <v>0.3572551180091054</v>
      </c>
      <c r="P24" s="50">
        <v>-0.9549160727997736</v>
      </c>
      <c r="Q24" s="38">
        <v>-0.9549160727997736</v>
      </c>
      <c r="R24" s="33"/>
      <c r="S24" s="32">
        <v>3069.484</v>
      </c>
      <c r="T24" s="33"/>
      <c r="U24" s="32">
        <v>3118.69</v>
      </c>
      <c r="V24" s="33"/>
      <c r="W24" s="40">
        <v>0.516782411387093</v>
      </c>
      <c r="X24" s="50"/>
      <c r="Y24" s="36">
        <v>1.6030707441381027</v>
      </c>
      <c r="Z24" s="33"/>
      <c r="AA24" s="32">
        <v>3320.014</v>
      </c>
      <c r="AB24" s="33"/>
      <c r="AC24" s="32">
        <v>3275.879</v>
      </c>
      <c r="AD24" s="50"/>
      <c r="AE24" s="36">
        <v>0.9324354437953111</v>
      </c>
      <c r="AF24" s="54"/>
      <c r="AG24" s="36">
        <v>-1.3293618641367175</v>
      </c>
      <c r="AH24" s="50"/>
      <c r="AI24" s="42">
        <v>2803.4840080254926</v>
      </c>
      <c r="AJ24" s="53">
        <v>2796.7687560031573</v>
      </c>
      <c r="AK24" s="42">
        <v>2796.7687560031573</v>
      </c>
      <c r="AL24" s="50"/>
      <c r="AM24" s="36">
        <v>0.9584747887030928</v>
      </c>
      <c r="AN24" s="54"/>
      <c r="AO24" s="36">
        <v>-0.23953238196157642</v>
      </c>
      <c r="AP24" s="15"/>
      <c r="AQ24" s="25" t="s">
        <v>32</v>
      </c>
    </row>
    <row r="25" spans="1:43" ht="19.5" customHeight="1">
      <c r="A25" s="14"/>
      <c r="B25" s="49" t="s">
        <v>33</v>
      </c>
      <c r="C25" s="32">
        <v>5606.969</v>
      </c>
      <c r="D25" s="33"/>
      <c r="E25" s="32">
        <v>5694.944</v>
      </c>
      <c r="F25" s="50"/>
      <c r="G25" s="40">
        <v>2.0016223568708487</v>
      </c>
      <c r="H25" s="51">
        <v>1.5690295416293545</v>
      </c>
      <c r="I25" s="40">
        <v>1.5690295416293545</v>
      </c>
      <c r="J25" s="33"/>
      <c r="K25" s="32">
        <v>5878.355</v>
      </c>
      <c r="L25" s="33"/>
      <c r="M25" s="32">
        <v>5950.452</v>
      </c>
      <c r="N25" s="33"/>
      <c r="O25" s="38">
        <v>3.313785511529653</v>
      </c>
      <c r="P25" s="50">
        <v>1.226482578884739</v>
      </c>
      <c r="Q25" s="38">
        <v>1.226482578884739</v>
      </c>
      <c r="R25" s="33"/>
      <c r="S25" s="32">
        <v>7704.408</v>
      </c>
      <c r="T25" s="33"/>
      <c r="U25" s="32">
        <v>7886.952</v>
      </c>
      <c r="V25" s="33"/>
      <c r="W25" s="40">
        <v>2.0679184692212766</v>
      </c>
      <c r="X25" s="50"/>
      <c r="Y25" s="36">
        <v>2.369344925658143</v>
      </c>
      <c r="Z25" s="33"/>
      <c r="AA25" s="32">
        <v>8627.957</v>
      </c>
      <c r="AB25" s="33"/>
      <c r="AC25" s="32">
        <v>8582.686</v>
      </c>
      <c r="AD25" s="50"/>
      <c r="AE25" s="36">
        <v>1.9032667671452688</v>
      </c>
      <c r="AF25" s="54"/>
      <c r="AG25" s="36">
        <v>-0.5247012705325258</v>
      </c>
      <c r="AH25" s="50"/>
      <c r="AI25" s="42">
        <v>2770.730914078592</v>
      </c>
      <c r="AJ25" s="53">
        <v>2820.897517703935</v>
      </c>
      <c r="AK25" s="42">
        <v>2820.897517703935</v>
      </c>
      <c r="AL25" s="50"/>
      <c r="AM25" s="36">
        <v>3.808686977955161</v>
      </c>
      <c r="AN25" s="54"/>
      <c r="AO25" s="36">
        <v>1.8105909661034747</v>
      </c>
      <c r="AP25" s="15"/>
      <c r="AQ25" s="25" t="s">
        <v>33</v>
      </c>
    </row>
    <row r="26" spans="1:43" ht="19.5" customHeight="1">
      <c r="A26" s="14"/>
      <c r="B26" s="49" t="s">
        <v>34</v>
      </c>
      <c r="C26" s="32">
        <v>5195.985</v>
      </c>
      <c r="D26" s="33"/>
      <c r="E26" s="32">
        <v>5221.647</v>
      </c>
      <c r="F26" s="50"/>
      <c r="G26" s="40">
        <v>-1.0829318068027574</v>
      </c>
      <c r="H26" s="51">
        <v>0.4938813333756737</v>
      </c>
      <c r="I26" s="40">
        <v>0.4938813333756737</v>
      </c>
      <c r="J26" s="33"/>
      <c r="K26" s="32">
        <v>5541.516</v>
      </c>
      <c r="L26" s="33"/>
      <c r="M26" s="32">
        <v>5545.258</v>
      </c>
      <c r="N26" s="33"/>
      <c r="O26" s="38">
        <v>-0.057099757930211326</v>
      </c>
      <c r="P26" s="50">
        <v>0.06752664794254858</v>
      </c>
      <c r="Q26" s="38">
        <v>0.06752664794254858</v>
      </c>
      <c r="R26" s="33"/>
      <c r="S26" s="32">
        <v>7065.626</v>
      </c>
      <c r="T26" s="33"/>
      <c r="U26" s="32">
        <v>7208.829</v>
      </c>
      <c r="V26" s="33"/>
      <c r="W26" s="40">
        <v>-0.7404123241810475</v>
      </c>
      <c r="X26" s="50"/>
      <c r="Y26" s="36">
        <v>2.026756015673629</v>
      </c>
      <c r="Z26" s="33"/>
      <c r="AA26" s="32">
        <v>7856.15</v>
      </c>
      <c r="AB26" s="33"/>
      <c r="AC26" s="32">
        <v>7818.172</v>
      </c>
      <c r="AD26" s="50"/>
      <c r="AE26" s="36">
        <v>0.031017172257609582</v>
      </c>
      <c r="AF26" s="54"/>
      <c r="AG26" s="36">
        <v>-0.48341745002323017</v>
      </c>
      <c r="AH26" s="50"/>
      <c r="AI26" s="42">
        <v>2701.2073140771417</v>
      </c>
      <c r="AJ26" s="53">
        <v>2716.656370471001</v>
      </c>
      <c r="AK26" s="42">
        <v>2716.656370471001</v>
      </c>
      <c r="AL26" s="50"/>
      <c r="AM26" s="36">
        <v>0.4243711701595165</v>
      </c>
      <c r="AN26" s="54"/>
      <c r="AO26" s="36">
        <v>0.5719315327389988</v>
      </c>
      <c r="AP26" s="15"/>
      <c r="AQ26" s="25" t="s">
        <v>34</v>
      </c>
    </row>
    <row r="27" spans="1:43" ht="19.5" customHeight="1">
      <c r="A27" s="14"/>
      <c r="B27" s="49" t="s">
        <v>35</v>
      </c>
      <c r="C27" s="32">
        <v>11173.736</v>
      </c>
      <c r="D27" s="33"/>
      <c r="E27" s="32">
        <v>10794.233</v>
      </c>
      <c r="F27" s="50"/>
      <c r="G27" s="40">
        <v>2.4202887524760097</v>
      </c>
      <c r="H27" s="51">
        <v>-3.396384163721069</v>
      </c>
      <c r="I27" s="40">
        <v>-3.396384163721069</v>
      </c>
      <c r="J27" s="33"/>
      <c r="K27" s="32">
        <v>12145.191</v>
      </c>
      <c r="L27" s="33"/>
      <c r="M27" s="32">
        <v>11930.115</v>
      </c>
      <c r="N27" s="33"/>
      <c r="O27" s="38">
        <v>2.919896191938986</v>
      </c>
      <c r="P27" s="50">
        <v>-1.7708737557112113</v>
      </c>
      <c r="Q27" s="38">
        <v>-1.7708737557112113</v>
      </c>
      <c r="R27" s="33"/>
      <c r="S27" s="32">
        <v>15636.471</v>
      </c>
      <c r="T27" s="33"/>
      <c r="U27" s="32">
        <v>15442.514</v>
      </c>
      <c r="V27" s="33"/>
      <c r="W27" s="40">
        <v>2.2697095937753136</v>
      </c>
      <c r="X27" s="50"/>
      <c r="Y27" s="36">
        <v>-1.240414157388838</v>
      </c>
      <c r="Z27" s="33"/>
      <c r="AA27" s="32">
        <v>17397.159</v>
      </c>
      <c r="AB27" s="33"/>
      <c r="AC27" s="32">
        <v>16820.565</v>
      </c>
      <c r="AD27" s="50"/>
      <c r="AE27" s="36">
        <v>2.564471560211433</v>
      </c>
      <c r="AF27" s="54"/>
      <c r="AG27" s="36">
        <v>-3.3142997658410778</v>
      </c>
      <c r="AH27" s="50"/>
      <c r="AI27" s="42">
        <v>3262.2773319208213</v>
      </c>
      <c r="AJ27" s="53">
        <v>3219.698155532862</v>
      </c>
      <c r="AK27" s="42">
        <v>3219.698155532862</v>
      </c>
      <c r="AL27" s="50"/>
      <c r="AM27" s="36">
        <v>3.241185845254662</v>
      </c>
      <c r="AN27" s="54"/>
      <c r="AO27" s="36">
        <v>-1.30519793554427</v>
      </c>
      <c r="AP27" s="15"/>
      <c r="AQ27" s="25" t="s">
        <v>35</v>
      </c>
    </row>
    <row r="28" spans="1:43" ht="19.5" customHeight="1">
      <c r="A28" s="14"/>
      <c r="B28" s="49" t="s">
        <v>36</v>
      </c>
      <c r="C28" s="32">
        <v>26021.681</v>
      </c>
      <c r="D28" s="33"/>
      <c r="E28" s="32">
        <v>25913.355</v>
      </c>
      <c r="F28" s="50"/>
      <c r="G28" s="40">
        <v>2.055160898471362</v>
      </c>
      <c r="H28" s="51">
        <v>-0.41629132260901974</v>
      </c>
      <c r="I28" s="40">
        <v>-0.41629132260901974</v>
      </c>
      <c r="J28" s="33"/>
      <c r="K28" s="32">
        <v>26437.893</v>
      </c>
      <c r="L28" s="33"/>
      <c r="M28" s="32">
        <v>26296.107</v>
      </c>
      <c r="N28" s="33"/>
      <c r="O28" s="38">
        <v>2.6246601791377793</v>
      </c>
      <c r="P28" s="50">
        <v>-0.5362984107697236</v>
      </c>
      <c r="Q28" s="38">
        <v>-0.5362984107697236</v>
      </c>
      <c r="R28" s="33"/>
      <c r="S28" s="32">
        <v>35391.513</v>
      </c>
      <c r="T28" s="33"/>
      <c r="U28" s="32">
        <v>35990.293</v>
      </c>
      <c r="V28" s="33"/>
      <c r="W28" s="40">
        <v>2.1642627193399506</v>
      </c>
      <c r="X28" s="50"/>
      <c r="Y28" s="36">
        <v>1.6918745463071896</v>
      </c>
      <c r="Z28" s="33"/>
      <c r="AA28" s="32">
        <v>37669.796</v>
      </c>
      <c r="AB28" s="33"/>
      <c r="AC28" s="32">
        <v>37656.01</v>
      </c>
      <c r="AD28" s="50"/>
      <c r="AE28" s="36">
        <v>1.47817897539619</v>
      </c>
      <c r="AF28" s="54"/>
      <c r="AG28" s="45">
        <v>-0.036596959537556296</v>
      </c>
      <c r="AH28" s="50"/>
      <c r="AI28" s="42">
        <v>3552.1080969528707</v>
      </c>
      <c r="AJ28" s="53">
        <v>3527.145402007229</v>
      </c>
      <c r="AK28" s="42">
        <v>3527.145402007229</v>
      </c>
      <c r="AL28" s="50"/>
      <c r="AM28" s="36">
        <v>2.4072736705949405</v>
      </c>
      <c r="AN28" s="54"/>
      <c r="AO28" s="36">
        <v>-0.7027571871209496</v>
      </c>
      <c r="AP28" s="15"/>
      <c r="AQ28" s="25" t="s">
        <v>36</v>
      </c>
    </row>
    <row r="29" spans="1:43" ht="19.5" customHeight="1">
      <c r="A29" s="14"/>
      <c r="B29" s="49" t="s">
        <v>37</v>
      </c>
      <c r="C29" s="32">
        <v>5412.345</v>
      </c>
      <c r="D29" s="33"/>
      <c r="E29" s="32">
        <v>5418.57</v>
      </c>
      <c r="F29" s="50"/>
      <c r="G29" s="40">
        <v>6.233832612296548</v>
      </c>
      <c r="H29" s="51">
        <v>0.11501484107166117</v>
      </c>
      <c r="I29" s="40">
        <v>0.11501484107166117</v>
      </c>
      <c r="J29" s="33"/>
      <c r="K29" s="32">
        <v>5777.975</v>
      </c>
      <c r="L29" s="33"/>
      <c r="M29" s="32">
        <v>5738.601</v>
      </c>
      <c r="N29" s="33"/>
      <c r="O29" s="38">
        <v>6.454391981211768</v>
      </c>
      <c r="P29" s="50">
        <v>-0.6814498158957074</v>
      </c>
      <c r="Q29" s="38">
        <v>-0.6814498158957074</v>
      </c>
      <c r="R29" s="33"/>
      <c r="S29" s="32">
        <v>7655.606</v>
      </c>
      <c r="T29" s="33"/>
      <c r="U29" s="32">
        <v>7656.376</v>
      </c>
      <c r="V29" s="33"/>
      <c r="W29" s="40">
        <v>5.121489814046497</v>
      </c>
      <c r="X29" s="50"/>
      <c r="Y29" s="36">
        <v>0.010057988877693026</v>
      </c>
      <c r="Z29" s="33"/>
      <c r="AA29" s="32">
        <v>7864.321</v>
      </c>
      <c r="AB29" s="33"/>
      <c r="AC29" s="32">
        <v>7694.777</v>
      </c>
      <c r="AD29" s="50"/>
      <c r="AE29" s="36">
        <v>4.44211474962871</v>
      </c>
      <c r="AF29" s="54"/>
      <c r="AG29" s="36">
        <v>-2.1558631698782387</v>
      </c>
      <c r="AH29" s="50"/>
      <c r="AI29" s="42">
        <v>3151.857110828787</v>
      </c>
      <c r="AJ29" s="53">
        <v>3143.789474722208</v>
      </c>
      <c r="AK29" s="42">
        <v>3143.789474722208</v>
      </c>
      <c r="AL29" s="50"/>
      <c r="AM29" s="36">
        <v>6.870756392949992</v>
      </c>
      <c r="AN29" s="54"/>
      <c r="AO29" s="36">
        <v>-0.255964525766763</v>
      </c>
      <c r="AP29" s="15"/>
      <c r="AQ29" s="25" t="s">
        <v>37</v>
      </c>
    </row>
    <row r="30" spans="1:43" ht="19.5" customHeight="1">
      <c r="A30" s="14"/>
      <c r="B30" s="49" t="s">
        <v>38</v>
      </c>
      <c r="C30" s="32">
        <v>4300.851</v>
      </c>
      <c r="D30" s="33"/>
      <c r="E30" s="32">
        <v>4212.662</v>
      </c>
      <c r="F30" s="50"/>
      <c r="G30" s="40">
        <v>3.417836239240361</v>
      </c>
      <c r="H30" s="51">
        <v>-2.050501168257166</v>
      </c>
      <c r="I30" s="40">
        <v>-2.050501168257166</v>
      </c>
      <c r="J30" s="33"/>
      <c r="K30" s="32">
        <v>4520.811</v>
      </c>
      <c r="L30" s="33"/>
      <c r="M30" s="32">
        <v>4424.365</v>
      </c>
      <c r="N30" s="33"/>
      <c r="O30" s="38">
        <v>3.697625176936739</v>
      </c>
      <c r="P30" s="50">
        <v>-2.133378281020817</v>
      </c>
      <c r="Q30" s="38">
        <v>-2.133378281020817</v>
      </c>
      <c r="R30" s="33"/>
      <c r="S30" s="32">
        <v>5839.233</v>
      </c>
      <c r="T30" s="33"/>
      <c r="U30" s="32">
        <v>5845.873</v>
      </c>
      <c r="V30" s="33"/>
      <c r="W30" s="40">
        <v>3.072893581439782</v>
      </c>
      <c r="X30" s="50"/>
      <c r="Y30" s="36">
        <v>0.11371356477811384</v>
      </c>
      <c r="Z30" s="33"/>
      <c r="AA30" s="32">
        <v>6559.972</v>
      </c>
      <c r="AB30" s="33"/>
      <c r="AC30" s="32">
        <v>6454.87</v>
      </c>
      <c r="AD30" s="50"/>
      <c r="AE30" s="36">
        <v>2.638445146088301</v>
      </c>
      <c r="AF30" s="54"/>
      <c r="AG30" s="36">
        <v>-1.602171472683115</v>
      </c>
      <c r="AH30" s="50"/>
      <c r="AI30" s="42">
        <v>3192.70372081001</v>
      </c>
      <c r="AJ30" s="53">
        <v>3125.6221233967854</v>
      </c>
      <c r="AK30" s="42">
        <v>3125.6221233967854</v>
      </c>
      <c r="AL30" s="50"/>
      <c r="AM30" s="36">
        <v>3.608499743251604</v>
      </c>
      <c r="AN30" s="54"/>
      <c r="AO30" s="36">
        <v>-2.1010905890198184</v>
      </c>
      <c r="AP30" s="15"/>
      <c r="AQ30" s="25" t="s">
        <v>38</v>
      </c>
    </row>
    <row r="31" spans="1:43" ht="19.5" customHeight="1">
      <c r="A31" s="14"/>
      <c r="B31" s="49" t="s">
        <v>39</v>
      </c>
      <c r="C31" s="32">
        <v>7294.032</v>
      </c>
      <c r="D31" s="33"/>
      <c r="E31" s="32">
        <v>7406.69</v>
      </c>
      <c r="F31" s="50"/>
      <c r="G31" s="40">
        <v>-0.8814769709436154</v>
      </c>
      <c r="H31" s="51">
        <v>1.544522974398796</v>
      </c>
      <c r="I31" s="40">
        <v>1.544522974398796</v>
      </c>
      <c r="J31" s="33"/>
      <c r="K31" s="32">
        <v>7724.677</v>
      </c>
      <c r="L31" s="33"/>
      <c r="M31" s="32">
        <v>7903.445</v>
      </c>
      <c r="N31" s="33"/>
      <c r="O31" s="38">
        <v>-0.5304748094644349</v>
      </c>
      <c r="P31" s="50">
        <v>2.3142456312412802</v>
      </c>
      <c r="Q31" s="38">
        <v>2.3142456312412802</v>
      </c>
      <c r="R31" s="33"/>
      <c r="S31" s="32">
        <v>9759.046</v>
      </c>
      <c r="T31" s="33"/>
      <c r="U31" s="32">
        <v>10053.754</v>
      </c>
      <c r="V31" s="33"/>
      <c r="W31" s="40">
        <v>-0.2686469363232773</v>
      </c>
      <c r="X31" s="50"/>
      <c r="Y31" s="36">
        <v>3.0198443577374263</v>
      </c>
      <c r="Z31" s="33"/>
      <c r="AA31" s="32">
        <v>11133.565</v>
      </c>
      <c r="AB31" s="33"/>
      <c r="AC31" s="32">
        <v>11145.093</v>
      </c>
      <c r="AD31" s="50"/>
      <c r="AE31" s="36">
        <v>1.12052531685866</v>
      </c>
      <c r="AF31" s="54"/>
      <c r="AG31" s="36">
        <v>0.10354275562230067</v>
      </c>
      <c r="AH31" s="50"/>
      <c r="AI31" s="42">
        <v>2951.338511859528</v>
      </c>
      <c r="AJ31" s="53">
        <v>3028.4960721433517</v>
      </c>
      <c r="AK31" s="42">
        <v>3028.4960721433517</v>
      </c>
      <c r="AL31" s="50"/>
      <c r="AM31" s="36">
        <v>-0.23985860185725713</v>
      </c>
      <c r="AN31" s="54"/>
      <c r="AO31" s="36">
        <v>2.6143243133167315</v>
      </c>
      <c r="AP31" s="15"/>
      <c r="AQ31" s="25" t="s">
        <v>39</v>
      </c>
    </row>
    <row r="32" spans="1:43" ht="19.5" customHeight="1">
      <c r="A32" s="14"/>
      <c r="B32" s="49" t="s">
        <v>40</v>
      </c>
      <c r="C32" s="32">
        <v>26799.394</v>
      </c>
      <c r="D32" s="33"/>
      <c r="E32" s="32">
        <v>26614.559</v>
      </c>
      <c r="F32" s="50"/>
      <c r="G32" s="40">
        <v>0.24842720501588636</v>
      </c>
      <c r="H32" s="51">
        <v>-0.6896984312406467</v>
      </c>
      <c r="I32" s="40">
        <v>-0.6896984312406467</v>
      </c>
      <c r="J32" s="33"/>
      <c r="K32" s="32">
        <v>26476.686</v>
      </c>
      <c r="L32" s="33"/>
      <c r="M32" s="32">
        <v>26624.521</v>
      </c>
      <c r="N32" s="33"/>
      <c r="O32" s="38">
        <v>1.5362423528615905</v>
      </c>
      <c r="P32" s="50">
        <v>0.5583591541630248</v>
      </c>
      <c r="Q32" s="38">
        <v>0.5583591541630248</v>
      </c>
      <c r="R32" s="33"/>
      <c r="S32" s="32">
        <v>37206.907</v>
      </c>
      <c r="T32" s="33"/>
      <c r="U32" s="32">
        <v>37933.987</v>
      </c>
      <c r="V32" s="33"/>
      <c r="W32" s="40">
        <v>0.7978019538627366</v>
      </c>
      <c r="X32" s="50"/>
      <c r="Y32" s="36">
        <v>1.954153297397174</v>
      </c>
      <c r="Z32" s="33"/>
      <c r="AA32" s="32">
        <v>37737.521</v>
      </c>
      <c r="AB32" s="33"/>
      <c r="AC32" s="32">
        <v>37290.236</v>
      </c>
      <c r="AD32" s="50"/>
      <c r="AE32" s="36">
        <v>0.5682800878940295</v>
      </c>
      <c r="AF32" s="54"/>
      <c r="AG32" s="36">
        <v>-1.18525273559967</v>
      </c>
      <c r="AH32" s="50"/>
      <c r="AI32" s="42">
        <v>2992.131787807797</v>
      </c>
      <c r="AJ32" s="53">
        <v>3013.3490652790865</v>
      </c>
      <c r="AK32" s="42">
        <v>3013.3490652790865</v>
      </c>
      <c r="AL32" s="50"/>
      <c r="AM32" s="36">
        <v>1.6182629116893579</v>
      </c>
      <c r="AN32" s="54"/>
      <c r="AO32" s="36">
        <v>0.7091023716851188</v>
      </c>
      <c r="AP32" s="15"/>
      <c r="AQ32" s="25" t="s">
        <v>40</v>
      </c>
    </row>
    <row r="33" spans="1:43" ht="19.5" customHeight="1">
      <c r="A33" s="14"/>
      <c r="B33" s="49" t="s">
        <v>41</v>
      </c>
      <c r="C33" s="32">
        <v>13352.239</v>
      </c>
      <c r="D33" s="33"/>
      <c r="E33" s="32">
        <v>13604.482</v>
      </c>
      <c r="F33" s="50"/>
      <c r="G33" s="40">
        <v>1.738778475318692</v>
      </c>
      <c r="H33" s="51">
        <v>1.8891438357267272</v>
      </c>
      <c r="I33" s="40">
        <v>1.8891438357267272</v>
      </c>
      <c r="J33" s="33"/>
      <c r="K33" s="32">
        <v>15438.527</v>
      </c>
      <c r="L33" s="33"/>
      <c r="M33" s="32">
        <v>15756.731</v>
      </c>
      <c r="N33" s="33"/>
      <c r="O33" s="38">
        <v>1.6531873355961666</v>
      </c>
      <c r="P33" s="50">
        <v>2.061103368216411</v>
      </c>
      <c r="Q33" s="38">
        <v>2.061103368216411</v>
      </c>
      <c r="R33" s="33"/>
      <c r="S33" s="32">
        <v>19156.78</v>
      </c>
      <c r="T33" s="33"/>
      <c r="U33" s="32">
        <v>19788.071</v>
      </c>
      <c r="V33" s="33"/>
      <c r="W33" s="40">
        <v>1.601042275206372</v>
      </c>
      <c r="X33" s="50"/>
      <c r="Y33" s="36">
        <v>3.2953920230852995</v>
      </c>
      <c r="Z33" s="33"/>
      <c r="AA33" s="32">
        <v>21257.039</v>
      </c>
      <c r="AB33" s="33"/>
      <c r="AC33" s="32">
        <v>21629.544</v>
      </c>
      <c r="AD33" s="50"/>
      <c r="AE33" s="36">
        <v>3.588869945306619</v>
      </c>
      <c r="AF33" s="54"/>
      <c r="AG33" s="36">
        <v>1.7523842337589917</v>
      </c>
      <c r="AH33" s="50"/>
      <c r="AI33" s="42">
        <v>2777.945578020755</v>
      </c>
      <c r="AJ33" s="53">
        <v>2843.623997802592</v>
      </c>
      <c r="AK33" s="42">
        <v>2843.623997802592</v>
      </c>
      <c r="AL33" s="50"/>
      <c r="AM33" s="36">
        <v>1.8951597671211118</v>
      </c>
      <c r="AN33" s="54"/>
      <c r="AO33" s="36">
        <v>2.3642802904955347</v>
      </c>
      <c r="AP33" s="15"/>
      <c r="AQ33" s="25" t="s">
        <v>41</v>
      </c>
    </row>
    <row r="34" spans="1:43" ht="19.5" customHeight="1">
      <c r="A34" s="14"/>
      <c r="B34" s="49" t="s">
        <v>42</v>
      </c>
      <c r="C34" s="32">
        <v>2588.542</v>
      </c>
      <c r="D34" s="33"/>
      <c r="E34" s="32">
        <v>2584.283</v>
      </c>
      <c r="F34" s="50"/>
      <c r="G34" s="40">
        <v>1.2771631429880446</v>
      </c>
      <c r="H34" s="51">
        <v>-0.1645327755933649</v>
      </c>
      <c r="I34" s="40">
        <v>-0.1645327755933649</v>
      </c>
      <c r="J34" s="33"/>
      <c r="K34" s="32">
        <v>3469.414</v>
      </c>
      <c r="L34" s="33"/>
      <c r="M34" s="32">
        <v>3486.255</v>
      </c>
      <c r="N34" s="33"/>
      <c r="O34" s="38">
        <v>2.3138031362265603</v>
      </c>
      <c r="P34" s="50">
        <v>0.4854133868140268</v>
      </c>
      <c r="Q34" s="38">
        <v>0.4854133868140268</v>
      </c>
      <c r="R34" s="33"/>
      <c r="S34" s="32">
        <v>3517.701</v>
      </c>
      <c r="T34" s="33"/>
      <c r="U34" s="32">
        <v>3540.714</v>
      </c>
      <c r="V34" s="33"/>
      <c r="W34" s="40">
        <v>0.9442446559282093</v>
      </c>
      <c r="X34" s="50"/>
      <c r="Y34" s="36">
        <v>0.6542056871803488</v>
      </c>
      <c r="Z34" s="33"/>
      <c r="AA34" s="32">
        <v>4104.27</v>
      </c>
      <c r="AB34" s="33"/>
      <c r="AC34" s="32">
        <v>4014.95</v>
      </c>
      <c r="AD34" s="50"/>
      <c r="AE34" s="36">
        <v>3.4595411326713266</v>
      </c>
      <c r="AF34" s="54"/>
      <c r="AG34" s="36">
        <v>-2.1762700796974856</v>
      </c>
      <c r="AH34" s="50"/>
      <c r="AI34" s="42">
        <v>2508.0397334811905</v>
      </c>
      <c r="AJ34" s="53">
        <v>2534.015175358323</v>
      </c>
      <c r="AK34" s="42">
        <v>2534.015175358323</v>
      </c>
      <c r="AL34" s="50"/>
      <c r="AM34" s="36">
        <v>2.7898268075793777</v>
      </c>
      <c r="AN34" s="54"/>
      <c r="AO34" s="36">
        <v>1.0356870160537057</v>
      </c>
      <c r="AP34" s="15"/>
      <c r="AQ34" s="25" t="s">
        <v>42</v>
      </c>
    </row>
    <row r="35" spans="1:43" ht="19.5" customHeight="1">
      <c r="A35" s="14"/>
      <c r="B35" s="49" t="s">
        <v>43</v>
      </c>
      <c r="C35" s="32">
        <v>2621.771</v>
      </c>
      <c r="D35" s="33"/>
      <c r="E35" s="32">
        <v>2566.247</v>
      </c>
      <c r="F35" s="50"/>
      <c r="G35" s="40">
        <v>0.32295947203014086</v>
      </c>
      <c r="H35" s="51">
        <v>-2.1178051019711486</v>
      </c>
      <c r="I35" s="40">
        <v>-2.1178051019711486</v>
      </c>
      <c r="J35" s="33"/>
      <c r="K35" s="32">
        <v>2761.888</v>
      </c>
      <c r="L35" s="33"/>
      <c r="M35" s="32">
        <v>2717.023</v>
      </c>
      <c r="N35" s="33"/>
      <c r="O35" s="38">
        <v>0.9695221995724158</v>
      </c>
      <c r="P35" s="50">
        <v>-1.6244322724165496</v>
      </c>
      <c r="Q35" s="38">
        <v>-1.6244322724165496</v>
      </c>
      <c r="R35" s="33"/>
      <c r="S35" s="32">
        <v>3589.08</v>
      </c>
      <c r="T35" s="33"/>
      <c r="U35" s="32">
        <v>3579.029</v>
      </c>
      <c r="V35" s="33"/>
      <c r="W35" s="40">
        <v>-0.08869053683663737</v>
      </c>
      <c r="X35" s="50"/>
      <c r="Y35" s="36">
        <v>-0.2800439109744001</v>
      </c>
      <c r="Z35" s="33"/>
      <c r="AA35" s="32">
        <v>3876.188</v>
      </c>
      <c r="AB35" s="33"/>
      <c r="AC35" s="32">
        <v>3737.988</v>
      </c>
      <c r="AD35" s="50"/>
      <c r="AE35" s="36">
        <v>-0.2134905538217332</v>
      </c>
      <c r="AF35" s="54"/>
      <c r="AG35" s="36">
        <v>-3.5653585429808876</v>
      </c>
      <c r="AH35" s="50"/>
      <c r="AI35" s="42">
        <v>2819.844259056386</v>
      </c>
      <c r="AJ35" s="53">
        <v>2797.6945215282676</v>
      </c>
      <c r="AK35" s="42">
        <v>2797.6945215282676</v>
      </c>
      <c r="AL35" s="50"/>
      <c r="AM35" s="36">
        <v>1.8218562304552124</v>
      </c>
      <c r="AN35" s="54"/>
      <c r="AO35" s="36">
        <v>-0.7854950661541263</v>
      </c>
      <c r="AP35" s="15"/>
      <c r="AQ35" s="25" t="s">
        <v>43</v>
      </c>
    </row>
    <row r="36" spans="1:43" ht="19.5" customHeight="1">
      <c r="A36" s="14"/>
      <c r="B36" s="49" t="s">
        <v>44</v>
      </c>
      <c r="C36" s="32">
        <v>1297.098</v>
      </c>
      <c r="D36" s="33"/>
      <c r="E36" s="32">
        <v>1281.608</v>
      </c>
      <c r="F36" s="50"/>
      <c r="G36" s="40">
        <v>1.639110470309831</v>
      </c>
      <c r="H36" s="51">
        <v>-1.1942042929678405</v>
      </c>
      <c r="I36" s="40">
        <v>-1.1942042929678405</v>
      </c>
      <c r="J36" s="33"/>
      <c r="K36" s="32">
        <v>1354.895</v>
      </c>
      <c r="L36" s="33"/>
      <c r="M36" s="32">
        <v>1337.529</v>
      </c>
      <c r="N36" s="33"/>
      <c r="O36" s="38">
        <v>2.352399046651382</v>
      </c>
      <c r="P36" s="50">
        <v>-1.2817229379398403</v>
      </c>
      <c r="Q36" s="38">
        <v>-1.2817229379398403</v>
      </c>
      <c r="R36" s="33"/>
      <c r="S36" s="32">
        <v>1771.152</v>
      </c>
      <c r="T36" s="33"/>
      <c r="U36" s="32">
        <v>1779.178</v>
      </c>
      <c r="V36" s="33"/>
      <c r="W36" s="40">
        <v>1.4837356332047371</v>
      </c>
      <c r="X36" s="50"/>
      <c r="Y36" s="36">
        <v>0.4531513952500971</v>
      </c>
      <c r="Z36" s="33"/>
      <c r="AA36" s="32">
        <v>2016.506</v>
      </c>
      <c r="AB36" s="33"/>
      <c r="AC36" s="32">
        <v>1984.389</v>
      </c>
      <c r="AD36" s="50"/>
      <c r="AE36" s="36">
        <v>3.1158642505291287</v>
      </c>
      <c r="AF36" s="54"/>
      <c r="AG36" s="36">
        <v>-1.5927054023146967</v>
      </c>
      <c r="AH36" s="50"/>
      <c r="AI36" s="42">
        <v>2345.5414812160366</v>
      </c>
      <c r="AJ36" s="53">
        <v>2330.4334947903963</v>
      </c>
      <c r="AK36" s="42">
        <v>2330.4334947903963</v>
      </c>
      <c r="AL36" s="50"/>
      <c r="AM36" s="36">
        <v>3.085427825223749</v>
      </c>
      <c r="AN36" s="54"/>
      <c r="AO36" s="36">
        <v>-0.6441150815976038</v>
      </c>
      <c r="AP36" s="15"/>
      <c r="AQ36" s="25" t="s">
        <v>44</v>
      </c>
    </row>
    <row r="37" spans="1:43" ht="19.5" customHeight="1">
      <c r="A37" s="14"/>
      <c r="B37" s="49" t="s">
        <v>45</v>
      </c>
      <c r="C37" s="32">
        <v>1646.401</v>
      </c>
      <c r="D37" s="33"/>
      <c r="E37" s="32">
        <v>1670.671</v>
      </c>
      <c r="F37" s="50"/>
      <c r="G37" s="40">
        <v>0.742843401390598</v>
      </c>
      <c r="H37" s="51">
        <v>1.4741244690692001</v>
      </c>
      <c r="I37" s="40">
        <v>1.4741244690692001</v>
      </c>
      <c r="J37" s="33"/>
      <c r="K37" s="32">
        <v>1677.056</v>
      </c>
      <c r="L37" s="33"/>
      <c r="M37" s="32">
        <v>1699.429</v>
      </c>
      <c r="N37" s="33"/>
      <c r="O37" s="38">
        <v>1.5761032177411247</v>
      </c>
      <c r="P37" s="50">
        <v>1.3340639787818653</v>
      </c>
      <c r="Q37" s="38">
        <v>1.3340639787818653</v>
      </c>
      <c r="R37" s="33"/>
      <c r="S37" s="32">
        <v>2319.041</v>
      </c>
      <c r="T37" s="33"/>
      <c r="U37" s="32">
        <v>2382.265</v>
      </c>
      <c r="V37" s="33"/>
      <c r="W37" s="40">
        <v>0.9847471746325923</v>
      </c>
      <c r="X37" s="50"/>
      <c r="Y37" s="36">
        <v>2.7262993625382217</v>
      </c>
      <c r="Z37" s="33"/>
      <c r="AA37" s="32">
        <v>2476.084</v>
      </c>
      <c r="AB37" s="33"/>
      <c r="AC37" s="32">
        <v>2475.509</v>
      </c>
      <c r="AD37" s="50"/>
      <c r="AE37" s="36">
        <v>1.196042698703909</v>
      </c>
      <c r="AF37" s="54"/>
      <c r="AG37" s="45">
        <v>-0.02322215239870699</v>
      </c>
      <c r="AH37" s="50"/>
      <c r="AI37" s="42">
        <v>2388.985676536158</v>
      </c>
      <c r="AJ37" s="53">
        <v>2439.89944236744</v>
      </c>
      <c r="AK37" s="42">
        <v>2439.89944236744</v>
      </c>
      <c r="AL37" s="50"/>
      <c r="AM37" s="36">
        <v>2.274552423550334</v>
      </c>
      <c r="AN37" s="54"/>
      <c r="AO37" s="36">
        <v>2.1311875718360525</v>
      </c>
      <c r="AP37" s="15"/>
      <c r="AQ37" s="25" t="s">
        <v>45</v>
      </c>
    </row>
    <row r="38" spans="1:43" ht="19.5" customHeight="1">
      <c r="A38" s="14"/>
      <c r="B38" s="49" t="s">
        <v>46</v>
      </c>
      <c r="C38" s="32">
        <v>5151.71</v>
      </c>
      <c r="D38" s="33"/>
      <c r="E38" s="32">
        <v>5000.007</v>
      </c>
      <c r="F38" s="50"/>
      <c r="G38" s="40">
        <v>2.805252702232129</v>
      </c>
      <c r="H38" s="51">
        <v>-2.944711561792104</v>
      </c>
      <c r="I38" s="40">
        <v>-2.944711561792104</v>
      </c>
      <c r="J38" s="33"/>
      <c r="K38" s="32">
        <v>5341.408</v>
      </c>
      <c r="L38" s="33"/>
      <c r="M38" s="32">
        <v>5216.032</v>
      </c>
      <c r="N38" s="33"/>
      <c r="O38" s="38">
        <v>3.4241005249616228</v>
      </c>
      <c r="P38" s="50">
        <v>-2.347246269148509</v>
      </c>
      <c r="Q38" s="38">
        <v>-2.347246269148509</v>
      </c>
      <c r="R38" s="33"/>
      <c r="S38" s="32">
        <v>7268.019</v>
      </c>
      <c r="T38" s="33"/>
      <c r="U38" s="32">
        <v>7242.774</v>
      </c>
      <c r="V38" s="33"/>
      <c r="W38" s="40">
        <v>2.9511256814934503</v>
      </c>
      <c r="X38" s="50"/>
      <c r="Y38" s="36">
        <v>-0.3473436159151483</v>
      </c>
      <c r="Z38" s="33"/>
      <c r="AA38" s="32">
        <v>8131.178</v>
      </c>
      <c r="AB38" s="33"/>
      <c r="AC38" s="32">
        <v>7954.821</v>
      </c>
      <c r="AD38" s="50"/>
      <c r="AE38" s="36">
        <v>3.3506563595359835</v>
      </c>
      <c r="AF38" s="54"/>
      <c r="AG38" s="36">
        <v>-2.1688985286018827</v>
      </c>
      <c r="AH38" s="50"/>
      <c r="AI38" s="42">
        <v>2767.338061436326</v>
      </c>
      <c r="AJ38" s="53">
        <v>2710.828226741512</v>
      </c>
      <c r="AK38" s="42">
        <v>2710.828226741512</v>
      </c>
      <c r="AL38" s="50"/>
      <c r="AM38" s="36">
        <v>3.7390622628092522</v>
      </c>
      <c r="AN38" s="54"/>
      <c r="AO38" s="36">
        <v>-2.0420286007804807</v>
      </c>
      <c r="AP38" s="15"/>
      <c r="AQ38" s="25" t="s">
        <v>46</v>
      </c>
    </row>
    <row r="39" spans="1:43" ht="19.5" customHeight="1">
      <c r="A39" s="14"/>
      <c r="B39" s="49" t="s">
        <v>47</v>
      </c>
      <c r="C39" s="32">
        <v>8123.903</v>
      </c>
      <c r="D39" s="33"/>
      <c r="E39" s="32">
        <v>8394.356</v>
      </c>
      <c r="F39" s="50"/>
      <c r="G39" s="40">
        <v>2.2401738959496225</v>
      </c>
      <c r="H39" s="51">
        <v>3.329101787650591</v>
      </c>
      <c r="I39" s="40">
        <v>3.329101787650591</v>
      </c>
      <c r="J39" s="33"/>
      <c r="K39" s="32">
        <v>8709.294</v>
      </c>
      <c r="L39" s="33"/>
      <c r="M39" s="32">
        <v>8912.13</v>
      </c>
      <c r="N39" s="33"/>
      <c r="O39" s="38">
        <v>2.2680812823554706</v>
      </c>
      <c r="P39" s="50">
        <v>2.3289603037858178</v>
      </c>
      <c r="Q39" s="38">
        <v>2.3289603037858178</v>
      </c>
      <c r="R39" s="33"/>
      <c r="S39" s="32">
        <v>10794.831</v>
      </c>
      <c r="T39" s="33"/>
      <c r="U39" s="32">
        <v>11237.887</v>
      </c>
      <c r="V39" s="33"/>
      <c r="W39" s="40">
        <v>1.4206345507883407</v>
      </c>
      <c r="X39" s="50"/>
      <c r="Y39" s="36">
        <v>4.10433475058572</v>
      </c>
      <c r="Z39" s="33"/>
      <c r="AA39" s="32">
        <v>11938.533</v>
      </c>
      <c r="AB39" s="33"/>
      <c r="AC39" s="32">
        <v>12094.762</v>
      </c>
      <c r="AD39" s="50"/>
      <c r="AE39" s="36">
        <v>1.7688213620080484</v>
      </c>
      <c r="AF39" s="54"/>
      <c r="AG39" s="36">
        <v>1.308611367912624</v>
      </c>
      <c r="AH39" s="50"/>
      <c r="AI39" s="42">
        <v>3066.8687935770126</v>
      </c>
      <c r="AJ39" s="53">
        <v>3145.4724492821147</v>
      </c>
      <c r="AK39" s="42">
        <v>3145.4724492821147</v>
      </c>
      <c r="AL39" s="50"/>
      <c r="AM39" s="36">
        <v>2.571017791879792</v>
      </c>
      <c r="AN39" s="54"/>
      <c r="AO39" s="36">
        <v>2.5629937566850853</v>
      </c>
      <c r="AP39" s="15"/>
      <c r="AQ39" s="25" t="s">
        <v>47</v>
      </c>
    </row>
    <row r="40" spans="1:43" ht="19.5" customHeight="1">
      <c r="A40" s="14"/>
      <c r="B40" s="49" t="s">
        <v>48</v>
      </c>
      <c r="C40" s="32">
        <v>4211.983</v>
      </c>
      <c r="D40" s="33"/>
      <c r="E40" s="32">
        <v>4290.536</v>
      </c>
      <c r="F40" s="50"/>
      <c r="G40" s="40">
        <v>3.4092538398083043</v>
      </c>
      <c r="H40" s="51">
        <v>1.8649885339043393</v>
      </c>
      <c r="I40" s="40">
        <v>1.8649885339043393</v>
      </c>
      <c r="J40" s="33"/>
      <c r="K40" s="32">
        <v>4327.149</v>
      </c>
      <c r="L40" s="33"/>
      <c r="M40" s="32">
        <v>4401.348</v>
      </c>
      <c r="N40" s="33"/>
      <c r="O40" s="38">
        <v>3.7175231756459413</v>
      </c>
      <c r="P40" s="50">
        <v>1.714731801470206</v>
      </c>
      <c r="Q40" s="38">
        <v>1.714731801470206</v>
      </c>
      <c r="R40" s="33"/>
      <c r="S40" s="32">
        <v>5772.158</v>
      </c>
      <c r="T40" s="33"/>
      <c r="U40" s="32">
        <v>5969.042</v>
      </c>
      <c r="V40" s="33"/>
      <c r="W40" s="40">
        <v>2.8818975950321453</v>
      </c>
      <c r="X40" s="50"/>
      <c r="Y40" s="36">
        <v>3.410925341960494</v>
      </c>
      <c r="Z40" s="33"/>
      <c r="AA40" s="32">
        <v>6181.751</v>
      </c>
      <c r="AB40" s="33"/>
      <c r="AC40" s="32">
        <v>6240.299</v>
      </c>
      <c r="AD40" s="50"/>
      <c r="AE40" s="36">
        <v>3.0795720641440223</v>
      </c>
      <c r="AF40" s="54"/>
      <c r="AG40" s="36">
        <v>0.9471102928603885</v>
      </c>
      <c r="AH40" s="50"/>
      <c r="AI40" s="42">
        <v>3048.2669082465923</v>
      </c>
      <c r="AJ40" s="53">
        <v>3125.5622513631088</v>
      </c>
      <c r="AK40" s="42">
        <v>3125.5622513631088</v>
      </c>
      <c r="AL40" s="50"/>
      <c r="AM40" s="36">
        <v>4.52648747446356</v>
      </c>
      <c r="AN40" s="54"/>
      <c r="AO40" s="36">
        <v>2.5357144056974303</v>
      </c>
      <c r="AP40" s="15"/>
      <c r="AQ40" s="25" t="s">
        <v>48</v>
      </c>
    </row>
    <row r="41" spans="1:43" ht="19.5" customHeight="1">
      <c r="A41" s="14"/>
      <c r="B41" s="49" t="s">
        <v>49</v>
      </c>
      <c r="C41" s="32">
        <v>2187.917</v>
      </c>
      <c r="D41" s="33"/>
      <c r="E41" s="32">
        <v>2218.525</v>
      </c>
      <c r="F41" s="50"/>
      <c r="G41" s="40">
        <v>4.896422838754466</v>
      </c>
      <c r="H41" s="51">
        <v>1.3989561761255112</v>
      </c>
      <c r="I41" s="40">
        <v>1.3989561761255112</v>
      </c>
      <c r="J41" s="33"/>
      <c r="K41" s="32">
        <v>2223.607</v>
      </c>
      <c r="L41" s="33"/>
      <c r="M41" s="32">
        <v>2219.318</v>
      </c>
      <c r="N41" s="33"/>
      <c r="O41" s="38">
        <v>5.000642203741026</v>
      </c>
      <c r="P41" s="50">
        <v>-0.19288480383449053</v>
      </c>
      <c r="Q41" s="38">
        <v>-0.19288480383449053</v>
      </c>
      <c r="R41" s="33"/>
      <c r="S41" s="32">
        <v>2948.645</v>
      </c>
      <c r="T41" s="33"/>
      <c r="U41" s="32">
        <v>3012.328</v>
      </c>
      <c r="V41" s="33"/>
      <c r="W41" s="40">
        <v>3.895364877306612</v>
      </c>
      <c r="X41" s="50"/>
      <c r="Y41" s="36">
        <v>2.1597377778606783</v>
      </c>
      <c r="Z41" s="33"/>
      <c r="AA41" s="32">
        <v>3164.041</v>
      </c>
      <c r="AB41" s="33"/>
      <c r="AC41" s="32">
        <v>3143.903</v>
      </c>
      <c r="AD41" s="50"/>
      <c r="AE41" s="36">
        <v>4.121842037628831</v>
      </c>
      <c r="AF41" s="54"/>
      <c r="AG41" s="36">
        <v>-0.6364645717296331</v>
      </c>
      <c r="AH41" s="50"/>
      <c r="AI41" s="42">
        <v>2888.885568739436</v>
      </c>
      <c r="AJ41" s="53">
        <v>2905.3836808646565</v>
      </c>
      <c r="AK41" s="42">
        <v>2905.3836808646565</v>
      </c>
      <c r="AL41" s="50"/>
      <c r="AM41" s="36">
        <v>5.792535171351894</v>
      </c>
      <c r="AN41" s="54"/>
      <c r="AO41" s="36">
        <v>0.5710891529850143</v>
      </c>
      <c r="AP41" s="15"/>
      <c r="AQ41" s="25" t="s">
        <v>49</v>
      </c>
    </row>
    <row r="42" spans="1:43" ht="19.5" customHeight="1">
      <c r="A42" s="14"/>
      <c r="B42" s="49" t="s">
        <v>50</v>
      </c>
      <c r="C42" s="32">
        <v>2676.185</v>
      </c>
      <c r="D42" s="33"/>
      <c r="E42" s="32">
        <v>2698.099</v>
      </c>
      <c r="F42" s="50"/>
      <c r="G42" s="40">
        <v>-2.143193809266282</v>
      </c>
      <c r="H42" s="51">
        <v>0.8188522093950904</v>
      </c>
      <c r="I42" s="40">
        <v>0.8188522093950904</v>
      </c>
      <c r="J42" s="33"/>
      <c r="K42" s="32">
        <v>2783.224</v>
      </c>
      <c r="L42" s="33"/>
      <c r="M42" s="32">
        <v>2835.364</v>
      </c>
      <c r="N42" s="33"/>
      <c r="O42" s="38">
        <v>-1.4913846407591809</v>
      </c>
      <c r="P42" s="50">
        <v>1.8733670017217443</v>
      </c>
      <c r="Q42" s="38">
        <v>1.8733670017217443</v>
      </c>
      <c r="R42" s="33"/>
      <c r="S42" s="32">
        <v>3644.825</v>
      </c>
      <c r="T42" s="33"/>
      <c r="U42" s="32">
        <v>3672.273</v>
      </c>
      <c r="V42" s="33"/>
      <c r="W42" s="40">
        <v>-2.3238656630062486</v>
      </c>
      <c r="X42" s="50"/>
      <c r="Y42" s="36">
        <v>0.7530677055825725</v>
      </c>
      <c r="Z42" s="33"/>
      <c r="AA42" s="32">
        <v>4040.412</v>
      </c>
      <c r="AB42" s="33"/>
      <c r="AC42" s="32">
        <v>4010.703</v>
      </c>
      <c r="AD42" s="50"/>
      <c r="AE42" s="36">
        <v>-0.8007314463497164</v>
      </c>
      <c r="AF42" s="54"/>
      <c r="AG42" s="36">
        <v>-0.7352963014662861</v>
      </c>
      <c r="AH42" s="50"/>
      <c r="AI42" s="42">
        <v>2824.211785645067</v>
      </c>
      <c r="AJ42" s="53">
        <v>2890.0377338489543</v>
      </c>
      <c r="AK42" s="42">
        <v>2890.0377338489543</v>
      </c>
      <c r="AL42" s="50"/>
      <c r="AM42" s="36">
        <v>-1.131531070602227</v>
      </c>
      <c r="AN42" s="54"/>
      <c r="AO42" s="36">
        <v>2.3307723782780143</v>
      </c>
      <c r="AP42" s="15"/>
      <c r="AQ42" s="25" t="s">
        <v>50</v>
      </c>
    </row>
    <row r="43" spans="1:43" ht="19.5" customHeight="1">
      <c r="A43" s="14"/>
      <c r="B43" s="49" t="s">
        <v>51</v>
      </c>
      <c r="C43" s="32">
        <v>3367.711</v>
      </c>
      <c r="D43" s="33"/>
      <c r="E43" s="32">
        <v>3351.768</v>
      </c>
      <c r="F43" s="50"/>
      <c r="G43" s="40">
        <v>2.233855728000607</v>
      </c>
      <c r="H43" s="51">
        <v>-0.4734076053438077</v>
      </c>
      <c r="I43" s="40">
        <v>-0.4734076053438077</v>
      </c>
      <c r="J43" s="33"/>
      <c r="K43" s="32">
        <v>3512.363</v>
      </c>
      <c r="L43" s="33"/>
      <c r="M43" s="32">
        <v>3516.676</v>
      </c>
      <c r="N43" s="33"/>
      <c r="O43" s="38">
        <v>2.937760450018947</v>
      </c>
      <c r="P43" s="50">
        <v>0.12279482502235675</v>
      </c>
      <c r="Q43" s="38">
        <v>0.12279482502235675</v>
      </c>
      <c r="R43" s="33"/>
      <c r="S43" s="32">
        <v>4706.338</v>
      </c>
      <c r="T43" s="33"/>
      <c r="U43" s="32">
        <v>4756.495</v>
      </c>
      <c r="V43" s="33"/>
      <c r="W43" s="40">
        <v>2.236929341238277</v>
      </c>
      <c r="X43" s="50"/>
      <c r="Y43" s="36">
        <v>1.065733060396427</v>
      </c>
      <c r="Z43" s="33"/>
      <c r="AA43" s="32">
        <v>5134.246</v>
      </c>
      <c r="AB43" s="33"/>
      <c r="AC43" s="32">
        <v>5079.901</v>
      </c>
      <c r="AD43" s="50"/>
      <c r="AE43" s="36">
        <v>2.2293655014524276</v>
      </c>
      <c r="AF43" s="54"/>
      <c r="AG43" s="36">
        <v>-1.0584806415586632</v>
      </c>
      <c r="AH43" s="50"/>
      <c r="AI43" s="42">
        <v>2499.560914095725</v>
      </c>
      <c r="AJ43" s="53">
        <v>2520.042164612539</v>
      </c>
      <c r="AK43" s="42">
        <v>2520.042164612539</v>
      </c>
      <c r="AL43" s="50"/>
      <c r="AM43" s="36">
        <v>3.6449671088844005</v>
      </c>
      <c r="AN43" s="54"/>
      <c r="AO43" s="36">
        <v>0.8193939344032288</v>
      </c>
      <c r="AP43" s="15"/>
      <c r="AQ43" s="25" t="s">
        <v>51</v>
      </c>
    </row>
    <row r="44" spans="1:43" ht="19.5" customHeight="1">
      <c r="A44" s="14"/>
      <c r="B44" s="49" t="s">
        <v>52</v>
      </c>
      <c r="C44" s="32">
        <v>1686.826</v>
      </c>
      <c r="D44" s="33"/>
      <c r="E44" s="32">
        <v>1688.281</v>
      </c>
      <c r="F44" s="50"/>
      <c r="G44" s="40">
        <v>3.2140385572040366</v>
      </c>
      <c r="H44" s="51">
        <v>0.08625667377666695</v>
      </c>
      <c r="I44" s="40">
        <v>0.08625667377666695</v>
      </c>
      <c r="J44" s="33"/>
      <c r="K44" s="32">
        <v>1863.786</v>
      </c>
      <c r="L44" s="33"/>
      <c r="M44" s="32">
        <v>1866.11</v>
      </c>
      <c r="N44" s="33"/>
      <c r="O44" s="38">
        <v>3.378662834265087</v>
      </c>
      <c r="P44" s="50">
        <v>0.12469242713487493</v>
      </c>
      <c r="Q44" s="38">
        <v>0.12469242713487493</v>
      </c>
      <c r="R44" s="33"/>
      <c r="S44" s="32">
        <v>2305.698</v>
      </c>
      <c r="T44" s="33"/>
      <c r="U44" s="32">
        <v>2349.51</v>
      </c>
      <c r="V44" s="33"/>
      <c r="W44" s="40">
        <v>3.255712723432802</v>
      </c>
      <c r="X44" s="50"/>
      <c r="Y44" s="36">
        <v>1.900162120104194</v>
      </c>
      <c r="Z44" s="33"/>
      <c r="AA44" s="32">
        <v>2533.498</v>
      </c>
      <c r="AB44" s="33"/>
      <c r="AC44" s="32">
        <v>2535.856</v>
      </c>
      <c r="AD44" s="50"/>
      <c r="AE44" s="36">
        <v>3.696994155962694</v>
      </c>
      <c r="AF44" s="54"/>
      <c r="AG44" s="36">
        <v>0.0930728976300751</v>
      </c>
      <c r="AH44" s="50"/>
      <c r="AI44" s="42">
        <v>2501.991486345532</v>
      </c>
      <c r="AJ44" s="53">
        <v>2529.505772382299</v>
      </c>
      <c r="AK44" s="42">
        <v>2529.505772382299</v>
      </c>
      <c r="AL44" s="50"/>
      <c r="AM44" s="36">
        <v>4.31125114127517</v>
      </c>
      <c r="AN44" s="54"/>
      <c r="AO44" s="36">
        <v>1.0996954300973614</v>
      </c>
      <c r="AP44" s="15"/>
      <c r="AQ44" s="25" t="s">
        <v>52</v>
      </c>
    </row>
    <row r="45" spans="1:43" ht="19.5" customHeight="1">
      <c r="A45" s="14"/>
      <c r="B45" s="49" t="s">
        <v>53</v>
      </c>
      <c r="C45" s="32">
        <v>13138.438</v>
      </c>
      <c r="D45" s="33"/>
      <c r="E45" s="32">
        <v>13042.537</v>
      </c>
      <c r="F45" s="50"/>
      <c r="G45" s="40">
        <v>1.1121893076000693</v>
      </c>
      <c r="H45" s="51">
        <v>-0.7299269517426653</v>
      </c>
      <c r="I45" s="40">
        <v>-0.7299269517426653</v>
      </c>
      <c r="J45" s="33"/>
      <c r="K45" s="32">
        <v>14127.692</v>
      </c>
      <c r="L45" s="33"/>
      <c r="M45" s="32">
        <v>14045.458</v>
      </c>
      <c r="N45" s="33"/>
      <c r="O45" s="38">
        <v>1.317594913986816</v>
      </c>
      <c r="P45" s="50">
        <v>-0.5820766760770266</v>
      </c>
      <c r="Q45" s="38">
        <v>-0.5820766760770266</v>
      </c>
      <c r="R45" s="33"/>
      <c r="S45" s="32">
        <v>17849.964</v>
      </c>
      <c r="T45" s="33"/>
      <c r="U45" s="32">
        <v>18112.171</v>
      </c>
      <c r="V45" s="33"/>
      <c r="W45" s="40">
        <v>1.5679794719603815</v>
      </c>
      <c r="X45" s="50"/>
      <c r="Y45" s="36">
        <v>1.468949741299198</v>
      </c>
      <c r="Z45" s="33"/>
      <c r="AA45" s="32">
        <v>19359.759</v>
      </c>
      <c r="AB45" s="33"/>
      <c r="AC45" s="32">
        <v>19236.968</v>
      </c>
      <c r="AD45" s="50"/>
      <c r="AE45" s="36">
        <v>1.9704346317396724</v>
      </c>
      <c r="AF45" s="54"/>
      <c r="AG45" s="36">
        <v>-0.6342589285331496</v>
      </c>
      <c r="AH45" s="50"/>
      <c r="AI45" s="42">
        <v>2775.7541392115845</v>
      </c>
      <c r="AJ45" s="53">
        <v>2758.822542685224</v>
      </c>
      <c r="AK45" s="42">
        <v>2758.822542685224</v>
      </c>
      <c r="AL45" s="50"/>
      <c r="AM45" s="36">
        <v>1.229389264971385</v>
      </c>
      <c r="AN45" s="54"/>
      <c r="AO45" s="36">
        <v>-0.6099818527576654</v>
      </c>
      <c r="AP45" s="15"/>
      <c r="AQ45" s="25" t="s">
        <v>53</v>
      </c>
    </row>
    <row r="46" spans="1:43" ht="19.5" customHeight="1">
      <c r="A46" s="14"/>
      <c r="B46" s="49" t="s">
        <v>54</v>
      </c>
      <c r="C46" s="32">
        <v>1970.195</v>
      </c>
      <c r="D46" s="33"/>
      <c r="E46" s="32">
        <v>1984.047</v>
      </c>
      <c r="F46" s="50"/>
      <c r="G46" s="40">
        <v>2.0060586637286306</v>
      </c>
      <c r="H46" s="51">
        <v>0.7030776141447928</v>
      </c>
      <c r="I46" s="40">
        <v>0.7030776141447928</v>
      </c>
      <c r="J46" s="33"/>
      <c r="K46" s="32">
        <v>2081.432</v>
      </c>
      <c r="L46" s="33"/>
      <c r="M46" s="32">
        <v>2095.531</v>
      </c>
      <c r="N46" s="33"/>
      <c r="O46" s="38">
        <v>2.3088190478062978</v>
      </c>
      <c r="P46" s="50">
        <v>0.6773701951348879</v>
      </c>
      <c r="Q46" s="38">
        <v>0.6773701951348879</v>
      </c>
      <c r="R46" s="33"/>
      <c r="S46" s="32">
        <v>2687.393</v>
      </c>
      <c r="T46" s="33"/>
      <c r="U46" s="32">
        <v>2737.221</v>
      </c>
      <c r="V46" s="33"/>
      <c r="W46" s="40">
        <v>1.9763906244011613</v>
      </c>
      <c r="X46" s="50"/>
      <c r="Y46" s="36">
        <v>1.8541389368804637</v>
      </c>
      <c r="Z46" s="33"/>
      <c r="AA46" s="32">
        <v>2873.217</v>
      </c>
      <c r="AB46" s="33"/>
      <c r="AC46" s="32">
        <v>2754.763</v>
      </c>
      <c r="AD46" s="50"/>
      <c r="AE46" s="36">
        <v>2.0812630545253263</v>
      </c>
      <c r="AF46" s="54"/>
      <c r="AG46" s="36">
        <v>-4.122695918895093</v>
      </c>
      <c r="AH46" s="50"/>
      <c r="AI46" s="42">
        <v>2478.869079519335</v>
      </c>
      <c r="AJ46" s="53">
        <v>2509.497748610845</v>
      </c>
      <c r="AK46" s="42">
        <v>2509.497748610845</v>
      </c>
      <c r="AL46" s="50"/>
      <c r="AM46" s="36">
        <v>2.77462896744113</v>
      </c>
      <c r="AN46" s="54"/>
      <c r="AO46" s="36">
        <v>1.2355904289003008</v>
      </c>
      <c r="AP46" s="15"/>
      <c r="AQ46" s="25" t="s">
        <v>54</v>
      </c>
    </row>
    <row r="47" spans="1:43" ht="19.5" customHeight="1">
      <c r="A47" s="14"/>
      <c r="B47" s="49" t="s">
        <v>55</v>
      </c>
      <c r="C47" s="32">
        <v>3182.321</v>
      </c>
      <c r="D47" s="33"/>
      <c r="E47" s="32">
        <v>3065.224</v>
      </c>
      <c r="F47" s="50"/>
      <c r="G47" s="40">
        <v>-0.4813440105475382</v>
      </c>
      <c r="H47" s="51">
        <v>-3.679609945068395</v>
      </c>
      <c r="I47" s="40">
        <v>-3.679609945068395</v>
      </c>
      <c r="J47" s="33"/>
      <c r="K47" s="32">
        <v>3347.041</v>
      </c>
      <c r="L47" s="33"/>
      <c r="M47" s="32">
        <v>3263.193</v>
      </c>
      <c r="N47" s="33"/>
      <c r="O47" s="38">
        <v>-0.051213047471956756</v>
      </c>
      <c r="P47" s="50">
        <v>-2.5051381205070387</v>
      </c>
      <c r="Q47" s="38">
        <v>-2.5051381205070387</v>
      </c>
      <c r="R47" s="33"/>
      <c r="S47" s="32">
        <v>4367.24</v>
      </c>
      <c r="T47" s="33"/>
      <c r="U47" s="32">
        <v>4310.31</v>
      </c>
      <c r="V47" s="33"/>
      <c r="W47" s="40">
        <v>0.06988696642446823</v>
      </c>
      <c r="X47" s="50"/>
      <c r="Y47" s="36">
        <v>-1.3035693023511417</v>
      </c>
      <c r="Z47" s="33"/>
      <c r="AA47" s="32">
        <v>4880.646</v>
      </c>
      <c r="AB47" s="33"/>
      <c r="AC47" s="32">
        <v>4666.312</v>
      </c>
      <c r="AD47" s="50"/>
      <c r="AE47" s="36">
        <v>-0.15324856893331754</v>
      </c>
      <c r="AF47" s="54"/>
      <c r="AG47" s="36">
        <v>-4.3915088289542</v>
      </c>
      <c r="AH47" s="50"/>
      <c r="AI47" s="42">
        <v>2396.246380079969</v>
      </c>
      <c r="AJ47" s="53">
        <v>2353.601381351751</v>
      </c>
      <c r="AK47" s="42">
        <v>2353.601381351751</v>
      </c>
      <c r="AL47" s="50"/>
      <c r="AM47" s="36">
        <v>0.7388402225322682</v>
      </c>
      <c r="AN47" s="54"/>
      <c r="AO47" s="36">
        <v>-1.7796583474356629</v>
      </c>
      <c r="AP47" s="15"/>
      <c r="AQ47" s="25" t="s">
        <v>55</v>
      </c>
    </row>
    <row r="48" spans="1:43" ht="19.5" customHeight="1">
      <c r="A48" s="14"/>
      <c r="B48" s="49" t="s">
        <v>56</v>
      </c>
      <c r="C48" s="32">
        <v>4089.759</v>
      </c>
      <c r="D48" s="33"/>
      <c r="E48" s="32">
        <v>4070.938</v>
      </c>
      <c r="F48" s="50"/>
      <c r="G48" s="40">
        <v>-1.2848926572872938</v>
      </c>
      <c r="H48" s="51">
        <v>-0.46019826596139285</v>
      </c>
      <c r="I48" s="40">
        <v>-0.46019826596139285</v>
      </c>
      <c r="J48" s="33"/>
      <c r="K48" s="32">
        <v>4318.462</v>
      </c>
      <c r="L48" s="33"/>
      <c r="M48" s="32">
        <v>4297.484</v>
      </c>
      <c r="N48" s="33"/>
      <c r="O48" s="38">
        <v>-0.9093656330876831</v>
      </c>
      <c r="P48" s="50">
        <v>-0.48577479667529777</v>
      </c>
      <c r="Q48" s="38">
        <v>-0.48577479667529777</v>
      </c>
      <c r="R48" s="33"/>
      <c r="S48" s="32">
        <v>5573.029</v>
      </c>
      <c r="T48" s="33"/>
      <c r="U48" s="32">
        <v>5599.928</v>
      </c>
      <c r="V48" s="33"/>
      <c r="W48" s="40">
        <v>0.10971953796362478</v>
      </c>
      <c r="X48" s="50"/>
      <c r="Y48" s="36">
        <v>0.48266391579875145</v>
      </c>
      <c r="Z48" s="33"/>
      <c r="AA48" s="32">
        <v>6117.377</v>
      </c>
      <c r="AB48" s="33"/>
      <c r="AC48" s="32">
        <v>5984.135</v>
      </c>
      <c r="AD48" s="50"/>
      <c r="AE48" s="36">
        <v>0.24542802831672783</v>
      </c>
      <c r="AF48" s="54"/>
      <c r="AG48" s="36">
        <v>-2.178090380893641</v>
      </c>
      <c r="AH48" s="50"/>
      <c r="AI48" s="42">
        <v>2397.732225615901</v>
      </c>
      <c r="AJ48" s="53">
        <v>2395.3545277246253</v>
      </c>
      <c r="AK48" s="42">
        <v>2395.3545277246253</v>
      </c>
      <c r="AL48" s="50"/>
      <c r="AM48" s="36">
        <v>-0.587125661489263</v>
      </c>
      <c r="AN48" s="54"/>
      <c r="AO48" s="36">
        <v>-0.09916444654969124</v>
      </c>
      <c r="AP48" s="15"/>
      <c r="AQ48" s="25" t="s">
        <v>56</v>
      </c>
    </row>
    <row r="49" spans="1:43" ht="19.5" customHeight="1">
      <c r="A49" s="14"/>
      <c r="B49" s="49" t="s">
        <v>57</v>
      </c>
      <c r="C49" s="32">
        <v>2891.212</v>
      </c>
      <c r="D49" s="33"/>
      <c r="E49" s="32">
        <v>2907.363</v>
      </c>
      <c r="F49" s="50"/>
      <c r="G49" s="40">
        <v>-0.7375302726616665</v>
      </c>
      <c r="H49" s="51">
        <v>0.5586238573995957</v>
      </c>
      <c r="I49" s="40">
        <v>0.5586238573995957</v>
      </c>
      <c r="J49" s="33"/>
      <c r="K49" s="32">
        <v>3007.317</v>
      </c>
      <c r="L49" s="33"/>
      <c r="M49" s="32">
        <v>3025.067</v>
      </c>
      <c r="N49" s="33"/>
      <c r="O49" s="38">
        <v>0.6783269809226814</v>
      </c>
      <c r="P49" s="50">
        <v>0.5902271027630276</v>
      </c>
      <c r="Q49" s="38">
        <v>0.5902271027630276</v>
      </c>
      <c r="R49" s="33"/>
      <c r="S49" s="32">
        <v>4067.224</v>
      </c>
      <c r="T49" s="33"/>
      <c r="U49" s="32">
        <v>4142.638</v>
      </c>
      <c r="V49" s="33"/>
      <c r="W49" s="40">
        <v>-0.552591016141526</v>
      </c>
      <c r="X49" s="50"/>
      <c r="Y49" s="36">
        <v>1.854188507935634</v>
      </c>
      <c r="Z49" s="33"/>
      <c r="AA49" s="32">
        <v>4440.719</v>
      </c>
      <c r="AB49" s="33"/>
      <c r="AC49" s="32">
        <v>4386.507</v>
      </c>
      <c r="AD49" s="50"/>
      <c r="AE49" s="36">
        <v>0.20936756237982182</v>
      </c>
      <c r="AF49" s="54"/>
      <c r="AG49" s="36">
        <v>-1.2207932994634427</v>
      </c>
      <c r="AH49" s="50"/>
      <c r="AI49" s="42">
        <v>2551.869533193718</v>
      </c>
      <c r="AJ49" s="53">
        <v>2583.1848212859963</v>
      </c>
      <c r="AK49" s="42">
        <v>2583.1848212859963</v>
      </c>
      <c r="AL49" s="50"/>
      <c r="AM49" s="36">
        <v>1.270961497252798</v>
      </c>
      <c r="AN49" s="54"/>
      <c r="AO49" s="36">
        <v>1.2271508274596916</v>
      </c>
      <c r="AP49" s="15"/>
      <c r="AQ49" s="25" t="s">
        <v>57</v>
      </c>
    </row>
    <row r="50" spans="1:43" ht="19.5" customHeight="1">
      <c r="A50" s="14"/>
      <c r="B50" s="49" t="s">
        <v>58</v>
      </c>
      <c r="C50" s="32">
        <v>2592.139</v>
      </c>
      <c r="D50" s="33"/>
      <c r="E50" s="32">
        <v>2560.126</v>
      </c>
      <c r="F50" s="50"/>
      <c r="G50" s="40">
        <v>3.522946156177876</v>
      </c>
      <c r="H50" s="51">
        <v>-1.2350032154911446</v>
      </c>
      <c r="I50" s="40">
        <v>-1.2350032154911446</v>
      </c>
      <c r="J50" s="33"/>
      <c r="K50" s="32">
        <v>2672.732</v>
      </c>
      <c r="L50" s="33"/>
      <c r="M50" s="32">
        <v>2653.148</v>
      </c>
      <c r="N50" s="33"/>
      <c r="O50" s="38">
        <v>4.221287919022896</v>
      </c>
      <c r="P50" s="50">
        <v>-0.7327333978865072</v>
      </c>
      <c r="Q50" s="38">
        <v>-0.7327333978865072</v>
      </c>
      <c r="R50" s="33"/>
      <c r="S50" s="32">
        <v>3588.624</v>
      </c>
      <c r="T50" s="33"/>
      <c r="U50" s="32">
        <v>3643.441</v>
      </c>
      <c r="V50" s="33"/>
      <c r="W50" s="40">
        <v>2.787026110468247</v>
      </c>
      <c r="X50" s="50"/>
      <c r="Y50" s="36">
        <v>1.5275214121067016</v>
      </c>
      <c r="Z50" s="33"/>
      <c r="AA50" s="32">
        <v>3979.978</v>
      </c>
      <c r="AB50" s="33"/>
      <c r="AC50" s="32">
        <v>3919.134</v>
      </c>
      <c r="AD50" s="50"/>
      <c r="AE50" s="36">
        <v>3.4705191882978874</v>
      </c>
      <c r="AF50" s="54"/>
      <c r="AG50" s="36">
        <v>-1.5287521689818386</v>
      </c>
      <c r="AH50" s="50"/>
      <c r="AI50" s="42">
        <v>2385.326406595692</v>
      </c>
      <c r="AJ50" s="53">
        <v>2381.4079232821923</v>
      </c>
      <c r="AK50" s="42">
        <v>2381.4079232821923</v>
      </c>
      <c r="AL50" s="50"/>
      <c r="AM50" s="36">
        <v>4.7476547716504225</v>
      </c>
      <c r="AN50" s="54"/>
      <c r="AO50" s="36">
        <v>-0.16427451197725074</v>
      </c>
      <c r="AP50" s="15"/>
      <c r="AQ50" s="25" t="s">
        <v>58</v>
      </c>
    </row>
    <row r="51" spans="1:43" ht="19.5" customHeight="1">
      <c r="A51" s="14"/>
      <c r="B51" s="49" t="s">
        <v>59</v>
      </c>
      <c r="C51" s="32">
        <v>3802.618</v>
      </c>
      <c r="D51" s="33"/>
      <c r="E51" s="32">
        <v>3772.197</v>
      </c>
      <c r="F51" s="50"/>
      <c r="G51" s="40">
        <v>-0.059161038132981715</v>
      </c>
      <c r="H51" s="51">
        <v>-0.8000014726696187</v>
      </c>
      <c r="I51" s="40">
        <v>-0.8000014726696187</v>
      </c>
      <c r="J51" s="33"/>
      <c r="K51" s="32">
        <v>4015.898</v>
      </c>
      <c r="L51" s="33"/>
      <c r="M51" s="32">
        <v>3984.592</v>
      </c>
      <c r="N51" s="33"/>
      <c r="O51" s="38">
        <v>0.5949934183252361</v>
      </c>
      <c r="P51" s="50">
        <v>-0.7795516718801125</v>
      </c>
      <c r="Q51" s="38">
        <v>-0.7795516718801125</v>
      </c>
      <c r="R51" s="33"/>
      <c r="S51" s="32">
        <v>5271.727</v>
      </c>
      <c r="T51" s="33"/>
      <c r="U51" s="32">
        <v>5330.338</v>
      </c>
      <c r="V51" s="33"/>
      <c r="W51" s="40">
        <v>0.12329933991550235</v>
      </c>
      <c r="X51" s="50"/>
      <c r="Y51" s="36">
        <v>1.1117988469433262</v>
      </c>
      <c r="Z51" s="33"/>
      <c r="AA51" s="32">
        <v>5858.104</v>
      </c>
      <c r="AB51" s="33"/>
      <c r="AC51" s="32">
        <v>5800.283</v>
      </c>
      <c r="AD51" s="50"/>
      <c r="AE51" s="36">
        <v>0.40767397188943555</v>
      </c>
      <c r="AF51" s="54"/>
      <c r="AG51" s="36">
        <v>-0.9870258363456846</v>
      </c>
      <c r="AH51" s="50"/>
      <c r="AI51" s="42">
        <v>2390.9577112428474</v>
      </c>
      <c r="AJ51" s="53">
        <v>2389.0876168434434</v>
      </c>
      <c r="AK51" s="42">
        <v>2389.0876168434434</v>
      </c>
      <c r="AL51" s="50"/>
      <c r="AM51" s="36">
        <v>1.1952265807498461</v>
      </c>
      <c r="AN51" s="54"/>
      <c r="AO51" s="36">
        <v>-0.07821528547369949</v>
      </c>
      <c r="AP51" s="15"/>
      <c r="AQ51" s="25" t="s">
        <v>59</v>
      </c>
    </row>
    <row r="52" spans="1:43" ht="19.5" customHeight="1">
      <c r="A52" s="14"/>
      <c r="B52" s="49" t="s">
        <v>60</v>
      </c>
      <c r="C52" s="32">
        <v>2752.335</v>
      </c>
      <c r="D52" s="33"/>
      <c r="E52" s="32">
        <v>2800.994</v>
      </c>
      <c r="F52" s="50"/>
      <c r="G52" s="40">
        <v>3.872516533797482</v>
      </c>
      <c r="H52" s="51">
        <v>1.767917059514921</v>
      </c>
      <c r="I52" s="40">
        <v>1.767917059514921</v>
      </c>
      <c r="J52" s="33"/>
      <c r="K52" s="32">
        <v>2972.182</v>
      </c>
      <c r="L52" s="33"/>
      <c r="M52" s="32">
        <v>3024.363</v>
      </c>
      <c r="N52" s="33"/>
      <c r="O52" s="38">
        <v>3.9199040582922797</v>
      </c>
      <c r="P52" s="50">
        <v>1.7556461885577666</v>
      </c>
      <c r="Q52" s="38">
        <v>1.7556461885577666</v>
      </c>
      <c r="R52" s="33"/>
      <c r="S52" s="32">
        <v>3912.576</v>
      </c>
      <c r="T52" s="33"/>
      <c r="U52" s="32">
        <v>4051.06</v>
      </c>
      <c r="V52" s="33"/>
      <c r="W52" s="40">
        <v>3.5253226619871922</v>
      </c>
      <c r="X52" s="50"/>
      <c r="Y52" s="36">
        <v>3.53945840285275</v>
      </c>
      <c r="Z52" s="33"/>
      <c r="AA52" s="32">
        <v>4403.915</v>
      </c>
      <c r="AB52" s="33"/>
      <c r="AC52" s="32">
        <v>4412.705</v>
      </c>
      <c r="AD52" s="50"/>
      <c r="AE52" s="36">
        <v>4.61617073194487</v>
      </c>
      <c r="AF52" s="54"/>
      <c r="AG52" s="36">
        <v>0.19959513296691692</v>
      </c>
      <c r="AH52" s="50"/>
      <c r="AI52" s="42">
        <v>2100.2489476432647</v>
      </c>
      <c r="AJ52" s="53">
        <v>2128.536490095822</v>
      </c>
      <c r="AK52" s="42">
        <v>2128.536490095822</v>
      </c>
      <c r="AL52" s="50"/>
      <c r="AM52" s="36">
        <v>3.464396178337198</v>
      </c>
      <c r="AN52" s="54"/>
      <c r="AO52" s="36">
        <v>1.3468661648086713</v>
      </c>
      <c r="AP52" s="15"/>
      <c r="AQ52" s="25" t="s">
        <v>60</v>
      </c>
    </row>
    <row r="53" spans="1:43" ht="19.5" customHeight="1">
      <c r="A53" s="14"/>
      <c r="B53" s="55" t="s">
        <v>10</v>
      </c>
      <c r="C53" s="34">
        <v>372309.794</v>
      </c>
      <c r="D53" s="35"/>
      <c r="E53" s="34">
        <v>371339.238</v>
      </c>
      <c r="F53" s="56"/>
      <c r="G53" s="41">
        <v>1.613740687545571</v>
      </c>
      <c r="H53" s="57">
        <v>-0.260685057347699</v>
      </c>
      <c r="I53" s="41">
        <v>-0.260685057347699</v>
      </c>
      <c r="J53" s="35"/>
      <c r="K53" s="34">
        <v>389021.946</v>
      </c>
      <c r="L53" s="35"/>
      <c r="M53" s="34">
        <v>388506.929</v>
      </c>
      <c r="N53" s="35"/>
      <c r="O53" s="39">
        <v>2.4292067299154065</v>
      </c>
      <c r="P53" s="56">
        <v>-0.13238764683985205</v>
      </c>
      <c r="Q53" s="39">
        <v>-0.13238764683985205</v>
      </c>
      <c r="R53" s="35"/>
      <c r="S53" s="34">
        <v>507760.458</v>
      </c>
      <c r="T53" s="35"/>
      <c r="U53" s="34">
        <v>514296.287</v>
      </c>
      <c r="V53" s="35"/>
      <c r="W53" s="41">
        <v>1.7167376351413495</v>
      </c>
      <c r="X53" s="56"/>
      <c r="Y53" s="37">
        <v>1.2871874713804516</v>
      </c>
      <c r="Z53" s="35"/>
      <c r="AA53" s="34">
        <v>558230.123</v>
      </c>
      <c r="AB53" s="35"/>
      <c r="AC53" s="34">
        <v>552979.946</v>
      </c>
      <c r="AD53" s="56"/>
      <c r="AE53" s="37">
        <v>2.3142295854670154</v>
      </c>
      <c r="AF53" s="58"/>
      <c r="AG53" s="37">
        <v>-0.9405040652025151</v>
      </c>
      <c r="AH53" s="56"/>
      <c r="AI53" s="43">
        <v>3056.0017092533794</v>
      </c>
      <c r="AJ53" s="59">
        <v>3057.1160764068354</v>
      </c>
      <c r="AK53" s="43">
        <v>3057.1160764068354</v>
      </c>
      <c r="AL53" s="56"/>
      <c r="AM53" s="37">
        <v>2.6041739615726924</v>
      </c>
      <c r="AN53" s="58"/>
      <c r="AO53" s="37">
        <v>0.036464873369728625</v>
      </c>
      <c r="AP53" s="16"/>
      <c r="AQ53" s="26" t="s">
        <v>10</v>
      </c>
    </row>
    <row r="54" ht="12" customHeight="1">
      <c r="I54" s="46"/>
    </row>
    <row r="55" spans="2:10" ht="12.75">
      <c r="B55" s="28" t="s">
        <v>65</v>
      </c>
      <c r="C55" s="5"/>
      <c r="D55" s="6"/>
      <c r="E55" s="5"/>
      <c r="F55" s="6"/>
      <c r="I55" s="46"/>
      <c r="J55" s="6"/>
    </row>
    <row r="56" spans="2:10" ht="12.75">
      <c r="B56" s="28" t="s">
        <v>12</v>
      </c>
      <c r="C56" s="5"/>
      <c r="D56" s="6"/>
      <c r="E56" s="5"/>
      <c r="F56" s="6"/>
      <c r="I56" s="46"/>
      <c r="J56" s="6"/>
    </row>
    <row r="57" spans="2:10" ht="12.75">
      <c r="B57" s="27" t="s">
        <v>13</v>
      </c>
      <c r="C57" s="5"/>
      <c r="D57" s="6"/>
      <c r="E57" s="5"/>
      <c r="F57" s="6"/>
      <c r="I57" s="46"/>
      <c r="J57" s="6"/>
    </row>
    <row r="58" spans="2:9" ht="12.75">
      <c r="B58" s="18"/>
      <c r="I58" s="46"/>
    </row>
    <row r="59" spans="3:43" ht="12.75" hidden="1">
      <c r="C59" s="3">
        <f>SUM(C6:C52)</f>
        <v>372309.7940000002</v>
      </c>
      <c r="D59" s="6"/>
      <c r="E59" s="3">
        <f>SUM(E6:E52)</f>
        <v>371339.23800000007</v>
      </c>
      <c r="F59" s="6"/>
      <c r="I59" s="5"/>
      <c r="J59" s="6"/>
      <c r="K59" s="5">
        <f>SUM(K6:K52)</f>
        <v>389021.9459999999</v>
      </c>
      <c r="M59" s="5">
        <f>SUM(M6:M52)</f>
        <v>388506.92899999995</v>
      </c>
      <c r="O59" s="5"/>
      <c r="Q59" s="5"/>
      <c r="S59" s="5">
        <f>SUM(S6:S52)</f>
        <v>507760.4579999999</v>
      </c>
      <c r="U59" s="5">
        <f>SUM(U6:U52)</f>
        <v>514296.287</v>
      </c>
      <c r="W59" s="5"/>
      <c r="Y59" s="5"/>
      <c r="AA59" s="5">
        <f>SUM(AA6:AA52)</f>
        <v>558230.1230000001</v>
      </c>
      <c r="AC59" s="5">
        <f>SUM(AC6:AC52)</f>
        <v>552979.946</v>
      </c>
      <c r="AE59" s="5"/>
      <c r="AG59" s="5"/>
      <c r="AI59" s="5"/>
      <c r="AJ59" s="5"/>
      <c r="AO59" s="5"/>
      <c r="AP59" s="6"/>
      <c r="AQ59" s="3"/>
    </row>
    <row r="60" spans="4:42" ht="12.75" hidden="1">
      <c r="D60" s="6"/>
      <c r="E60" s="5">
        <f>E59-C59</f>
        <v>-970.5560000001569</v>
      </c>
      <c r="F60" s="6"/>
      <c r="I60" s="5"/>
      <c r="J60" s="6"/>
      <c r="M60" s="5">
        <f>M59-K59</f>
        <v>-515.0169999999343</v>
      </c>
      <c r="O60" s="5"/>
      <c r="Q60" s="5"/>
      <c r="U60" s="5">
        <f>U59-S59</f>
        <v>6535.829000000085</v>
      </c>
      <c r="W60" s="5"/>
      <c r="Y60" s="5"/>
      <c r="AC60" s="5">
        <f>AC59-AA59</f>
        <v>-5250.177000000142</v>
      </c>
      <c r="AE60" s="5"/>
      <c r="AG60" s="5"/>
      <c r="AK60" s="5">
        <f>AK53-AI53</f>
        <v>1.1143671534559871</v>
      </c>
      <c r="AO60" s="5"/>
      <c r="AP60" s="6"/>
    </row>
    <row r="61" spans="3:44" ht="12.75" hidden="1">
      <c r="C61" s="3">
        <f>C53-C59</f>
        <v>0</v>
      </c>
      <c r="D61" s="6"/>
      <c r="E61" s="3">
        <f>E53-E59</f>
        <v>0</v>
      </c>
      <c r="F61" s="6"/>
      <c r="I61" s="5"/>
      <c r="J61" s="6"/>
      <c r="K61" s="5">
        <f>K53-K59</f>
        <v>0</v>
      </c>
      <c r="M61" s="5">
        <f>M53-M59</f>
        <v>0</v>
      </c>
      <c r="O61" s="5"/>
      <c r="Q61" s="5"/>
      <c r="S61" s="5">
        <f>S53-S59</f>
        <v>0</v>
      </c>
      <c r="U61" s="5">
        <f>U53-U59</f>
        <v>0</v>
      </c>
      <c r="W61" s="5"/>
      <c r="Y61" s="5"/>
      <c r="AA61" s="5">
        <f>AA53-AA59</f>
        <v>0</v>
      </c>
      <c r="AC61" s="5">
        <f>AC53-AC59</f>
        <v>0</v>
      </c>
      <c r="AE61" s="5"/>
      <c r="AG61" s="5"/>
      <c r="AI61" s="5"/>
      <c r="AJ61" s="5"/>
      <c r="AK61" s="5"/>
      <c r="AO61" s="5"/>
      <c r="AP61" s="6"/>
      <c r="AQ61" s="3"/>
      <c r="AR61" s="3"/>
    </row>
    <row r="62" ht="12.75">
      <c r="AO62" s="5"/>
    </row>
    <row r="63" spans="3:10" ht="12.75">
      <c r="C63" s="5"/>
      <c r="D63" s="6"/>
      <c r="E63" s="5"/>
      <c r="F63" s="6"/>
      <c r="J63" s="6"/>
    </row>
  </sheetData>
  <sheetProtection/>
  <printOptions horizontalCentered="1"/>
  <pageMargins left="0.5118110236220472" right="0.35433070866141736" top="0.7874015748031497" bottom="0.4724409448818898" header="0.5118110236220472" footer="0.5118110236220472"/>
  <pageSetup cellComments="asDisplayed" fitToWidth="2" horizontalDpi="600" verticalDpi="600" orientation="portrait" paperSize="9" scale="74" r:id="rId1"/>
  <colBreaks count="2" manualBreakCount="2">
    <brk id="22" max="57" man="1"/>
    <brk id="43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２２県民経済計算</dc:title>
  <dc:subject/>
  <dc:creator>自治省</dc:creator>
  <cp:keywords/>
  <dc:description/>
  <cp:lastModifiedBy>Administrator</cp:lastModifiedBy>
  <cp:lastPrinted>2018-01-25T02:49:02Z</cp:lastPrinted>
  <dcterms:created xsi:type="dcterms:W3CDTF">2000-01-24T09:34:45Z</dcterms:created>
  <dcterms:modified xsi:type="dcterms:W3CDTF">2018-02-05T04:14:35Z</dcterms:modified>
  <cp:category/>
  <cp:version/>
  <cp:contentType/>
  <cp:contentStatus/>
</cp:coreProperties>
</file>