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0" windowWidth="7680" windowHeight="7668" tabRatio="741" activeTab="0"/>
  </bookViews>
  <sheets>
    <sheet name="使用方法など" sheetId="1" r:id="rId1"/>
    <sheet name="資産明細表" sheetId="2" r:id="rId2"/>
    <sheet name="減価償却計算表" sheetId="3" r:id="rId3"/>
    <sheet name="有形固定資産集計表" sheetId="4" r:id="rId4"/>
    <sheet name="決算統計データ" sheetId="5" r:id="rId5"/>
  </sheets>
  <definedNames>
    <definedName name="AS2DocOpenMode" hidden="1">"AS2DocumentEdit"</definedName>
  </definedNames>
  <calcPr fullCalcOnLoad="1"/>
</workbook>
</file>

<file path=xl/comments4.xml><?xml version="1.0" encoding="utf-8"?>
<comments xmlns="http://schemas.openxmlformats.org/spreadsheetml/2006/main">
  <authors>
    <author> </author>
  </authors>
  <commentList>
    <comment ref="Z26" authorId="0">
      <text>
        <r>
          <rPr>
            <sz val="9"/>
            <rFont val="ＭＳ Ｐゴシック"/>
            <family val="3"/>
          </rPr>
          <t>全て償却資産と仮定。用地取得費の金額が判明すれば入力する。</t>
        </r>
      </text>
    </comment>
    <comment ref="AA26" authorId="0">
      <text>
        <r>
          <rPr>
            <sz val="9"/>
            <rFont val="ＭＳ Ｐゴシック"/>
            <family val="3"/>
          </rPr>
          <t>全て償却資産と仮定。用地取得費の金額が判明すれば入力する。</t>
        </r>
      </text>
    </comment>
    <comment ref="AB26" authorId="0">
      <text>
        <r>
          <rPr>
            <sz val="9"/>
            <rFont val="ＭＳ Ｐゴシック"/>
            <family val="3"/>
          </rPr>
          <t>全て償却資産と仮定。用地取得費の金額が判明すれば入力する。</t>
        </r>
      </text>
    </comment>
    <comment ref="AC26" authorId="0">
      <text>
        <r>
          <rPr>
            <sz val="9"/>
            <rFont val="ＭＳ Ｐゴシック"/>
            <family val="3"/>
          </rPr>
          <t>全て償却資産と仮定。用地取得費の金額が判明すれば入力する。</t>
        </r>
      </text>
    </comment>
    <comment ref="AD26" authorId="0">
      <text>
        <r>
          <rPr>
            <sz val="9"/>
            <rFont val="ＭＳ Ｐゴシック"/>
            <family val="3"/>
          </rPr>
          <t>全て償却資産と仮定。用地取得費の金額が判明すれば入力する。</t>
        </r>
      </text>
    </comment>
    <comment ref="AE26" authorId="0">
      <text>
        <r>
          <rPr>
            <sz val="9"/>
            <rFont val="ＭＳ Ｐゴシック"/>
            <family val="3"/>
          </rPr>
          <t>全て償却資産と仮定。用地取得費の金額が判明すれば入力する。</t>
        </r>
      </text>
    </comment>
    <comment ref="AF26" authorId="0">
      <text>
        <r>
          <rPr>
            <sz val="9"/>
            <rFont val="ＭＳ Ｐゴシック"/>
            <family val="3"/>
          </rPr>
          <t>全て償却資産と仮定。用地取得費の金額が判明すれば入力する。</t>
        </r>
      </text>
    </comment>
    <comment ref="AG26" authorId="0">
      <text>
        <r>
          <rPr>
            <sz val="9"/>
            <rFont val="ＭＳ Ｐゴシック"/>
            <family val="3"/>
          </rPr>
          <t>全て償却資産と仮定。用地取得費の金額が判明すれば入力する。</t>
        </r>
      </text>
    </comment>
    <comment ref="AH26" authorId="0">
      <text>
        <r>
          <rPr>
            <sz val="9"/>
            <rFont val="ＭＳ Ｐゴシック"/>
            <family val="3"/>
          </rPr>
          <t>全て償却資産と仮定。用地取得費の金額が判明すれば入力する。</t>
        </r>
      </text>
    </comment>
    <comment ref="AI26" authorId="0">
      <text>
        <r>
          <rPr>
            <sz val="9"/>
            <rFont val="ＭＳ Ｐゴシック"/>
            <family val="3"/>
          </rPr>
          <t>全て償却資産と仮定。用地取得費の金額が判明すれば入力する。</t>
        </r>
      </text>
    </comment>
    <comment ref="AJ26" authorId="0">
      <text>
        <r>
          <rPr>
            <sz val="9"/>
            <rFont val="ＭＳ Ｐゴシック"/>
            <family val="3"/>
          </rPr>
          <t>全て償却資産と仮定。用地取得費の金額が判明すれば入力する。</t>
        </r>
      </text>
    </comment>
    <comment ref="AK26" authorId="0">
      <text>
        <r>
          <rPr>
            <sz val="9"/>
            <rFont val="ＭＳ Ｐゴシック"/>
            <family val="3"/>
          </rPr>
          <t>全て償却資産と仮定。用地取得費の金額が判明すれば入力する。</t>
        </r>
      </text>
    </comment>
    <comment ref="AL26" authorId="0">
      <text>
        <r>
          <rPr>
            <sz val="9"/>
            <rFont val="ＭＳ Ｐゴシック"/>
            <family val="3"/>
          </rPr>
          <t>全て償却資産と仮定。用地取得費の金額が判明すれば入力する。</t>
        </r>
      </text>
    </comment>
    <comment ref="AM26" authorId="0">
      <text>
        <r>
          <rPr>
            <sz val="9"/>
            <rFont val="ＭＳ Ｐゴシック"/>
            <family val="3"/>
          </rPr>
          <t>全て償却資産と仮定。用地取得費の金額が判明すれば入力する。</t>
        </r>
      </text>
    </comment>
    <comment ref="AN26" authorId="0">
      <text>
        <r>
          <rPr>
            <sz val="9"/>
            <rFont val="ＭＳ Ｐゴシック"/>
            <family val="3"/>
          </rPr>
          <t>全て償却資産と仮定。用地取得費の金額が判明すれば入力する。</t>
        </r>
      </text>
    </comment>
    <comment ref="AO26" authorId="0">
      <text>
        <r>
          <rPr>
            <sz val="9"/>
            <rFont val="ＭＳ Ｐゴシック"/>
            <family val="3"/>
          </rPr>
          <t>全て償却資産と仮定。用地取得費の金額が判明すれば入力する。</t>
        </r>
      </text>
    </comment>
    <comment ref="AP26" authorId="0">
      <text>
        <r>
          <rPr>
            <sz val="9"/>
            <rFont val="ＭＳ Ｐゴシック"/>
            <family val="3"/>
          </rPr>
          <t>全て償却資産と仮定。用地取得費の金額が判明すれば入力する。</t>
        </r>
      </text>
    </comment>
    <comment ref="AQ26" authorId="0">
      <text>
        <r>
          <rPr>
            <sz val="9"/>
            <rFont val="ＭＳ Ｐゴシック"/>
            <family val="3"/>
          </rPr>
          <t>全て償却資産と仮定。用地取得費の金額が判明すれば入力する。</t>
        </r>
      </text>
    </comment>
    <comment ref="AR26" authorId="0">
      <text>
        <r>
          <rPr>
            <sz val="9"/>
            <rFont val="ＭＳ Ｐゴシック"/>
            <family val="3"/>
          </rPr>
          <t>全て償却資産と仮定。用地取得費の金額が判明すれば入力する。</t>
        </r>
      </text>
    </comment>
    <comment ref="AS26" authorId="0">
      <text>
        <r>
          <rPr>
            <sz val="9"/>
            <rFont val="ＭＳ Ｐゴシック"/>
            <family val="3"/>
          </rPr>
          <t>全て償却資産と仮定。用地取得費の金額が判明すれば入力する。</t>
        </r>
      </text>
    </comment>
    <comment ref="AT26" authorId="0">
      <text>
        <r>
          <rPr>
            <sz val="9"/>
            <rFont val="ＭＳ Ｐゴシック"/>
            <family val="3"/>
          </rPr>
          <t>全て償却資産と仮定。用地取得費の金額が判明すれば入力する。</t>
        </r>
      </text>
    </comment>
    <comment ref="Z27" authorId="0">
      <text>
        <r>
          <rPr>
            <sz val="9"/>
            <rFont val="ＭＳ Ｐゴシック"/>
            <family val="3"/>
          </rPr>
          <t>全て償却資産と仮定。用地取得費の金額が判明すれば入力する。</t>
        </r>
      </text>
    </comment>
    <comment ref="AA27" authorId="0">
      <text>
        <r>
          <rPr>
            <sz val="9"/>
            <rFont val="ＭＳ Ｐゴシック"/>
            <family val="3"/>
          </rPr>
          <t>全て償却資産と仮定。用地取得費の金額が判明すれば入力する。</t>
        </r>
      </text>
    </comment>
    <comment ref="AB27" authorId="0">
      <text>
        <r>
          <rPr>
            <sz val="9"/>
            <rFont val="ＭＳ Ｐゴシック"/>
            <family val="3"/>
          </rPr>
          <t>全て償却資産と仮定。用地取得費の金額が判明すれば入力する。</t>
        </r>
      </text>
    </comment>
    <comment ref="AC27" authorId="0">
      <text>
        <r>
          <rPr>
            <sz val="9"/>
            <rFont val="ＭＳ Ｐゴシック"/>
            <family val="3"/>
          </rPr>
          <t>全て償却資産と仮定。用地取得費の金額が判明すれば入力する。</t>
        </r>
      </text>
    </comment>
    <comment ref="AD27" authorId="0">
      <text>
        <r>
          <rPr>
            <sz val="9"/>
            <rFont val="ＭＳ Ｐゴシック"/>
            <family val="3"/>
          </rPr>
          <t>全て償却資産と仮定。用地取得費の金額が判明すれば入力する。</t>
        </r>
      </text>
    </comment>
    <comment ref="AE27" authorId="0">
      <text>
        <r>
          <rPr>
            <sz val="9"/>
            <rFont val="ＭＳ Ｐゴシック"/>
            <family val="3"/>
          </rPr>
          <t>全て償却資産と仮定。用地取得費の金額が判明すれば入力する。</t>
        </r>
      </text>
    </comment>
    <comment ref="AF27" authorId="0">
      <text>
        <r>
          <rPr>
            <sz val="9"/>
            <rFont val="ＭＳ Ｐゴシック"/>
            <family val="3"/>
          </rPr>
          <t>全て償却資産と仮定。用地取得費の金額が判明すれば入力する。</t>
        </r>
      </text>
    </comment>
    <comment ref="AG27" authorId="0">
      <text>
        <r>
          <rPr>
            <sz val="9"/>
            <rFont val="ＭＳ Ｐゴシック"/>
            <family val="3"/>
          </rPr>
          <t>全て償却資産と仮定。用地取得費の金額が判明すれば入力する。</t>
        </r>
      </text>
    </comment>
    <comment ref="AH27" authorId="0">
      <text>
        <r>
          <rPr>
            <sz val="9"/>
            <rFont val="ＭＳ Ｐゴシック"/>
            <family val="3"/>
          </rPr>
          <t>全て償却資産と仮定。用地取得費の金額が判明すれば入力する。</t>
        </r>
      </text>
    </comment>
    <comment ref="AI27" authorId="0">
      <text>
        <r>
          <rPr>
            <sz val="9"/>
            <rFont val="ＭＳ Ｐゴシック"/>
            <family val="3"/>
          </rPr>
          <t>全て償却資産と仮定。用地取得費の金額が判明すれば入力する。</t>
        </r>
      </text>
    </comment>
    <comment ref="AJ27" authorId="0">
      <text>
        <r>
          <rPr>
            <sz val="9"/>
            <rFont val="ＭＳ Ｐゴシック"/>
            <family val="3"/>
          </rPr>
          <t>全て償却資産と仮定。用地取得費の金額が判明すれば入力する。</t>
        </r>
      </text>
    </comment>
    <comment ref="AK27" authorId="0">
      <text>
        <r>
          <rPr>
            <sz val="9"/>
            <rFont val="ＭＳ Ｐゴシック"/>
            <family val="3"/>
          </rPr>
          <t>全て償却資産と仮定。用地取得費の金額が判明すれば入力する。</t>
        </r>
      </text>
    </comment>
    <comment ref="AL27" authorId="0">
      <text>
        <r>
          <rPr>
            <sz val="9"/>
            <rFont val="ＭＳ Ｐゴシック"/>
            <family val="3"/>
          </rPr>
          <t>全て償却資産と仮定。用地取得費の金額が判明すれば入力する。</t>
        </r>
      </text>
    </comment>
    <comment ref="AM27" authorId="0">
      <text>
        <r>
          <rPr>
            <sz val="9"/>
            <rFont val="ＭＳ Ｐゴシック"/>
            <family val="3"/>
          </rPr>
          <t>全て償却資産と仮定。用地取得費の金額が判明すれば入力する。</t>
        </r>
      </text>
    </comment>
    <comment ref="AN27" authorId="0">
      <text>
        <r>
          <rPr>
            <sz val="9"/>
            <rFont val="ＭＳ Ｐゴシック"/>
            <family val="3"/>
          </rPr>
          <t>全て償却資産と仮定。用地取得費の金額が判明すれば入力する。</t>
        </r>
      </text>
    </comment>
    <comment ref="AO27" authorId="0">
      <text>
        <r>
          <rPr>
            <sz val="9"/>
            <rFont val="ＭＳ Ｐゴシック"/>
            <family val="3"/>
          </rPr>
          <t>全て償却資産と仮定。用地取得費の金額が判明すれば入力する。</t>
        </r>
      </text>
    </comment>
    <comment ref="AP27" authorId="0">
      <text>
        <r>
          <rPr>
            <sz val="9"/>
            <rFont val="ＭＳ Ｐゴシック"/>
            <family val="3"/>
          </rPr>
          <t>全て償却資産と仮定。用地取得費の金額が判明すれば入力する。</t>
        </r>
      </text>
    </comment>
    <comment ref="AQ27" authorId="0">
      <text>
        <r>
          <rPr>
            <sz val="9"/>
            <rFont val="ＭＳ Ｐゴシック"/>
            <family val="3"/>
          </rPr>
          <t>全て償却資産と仮定。用地取得費の金額が判明すれば入力する。</t>
        </r>
      </text>
    </comment>
    <comment ref="AR27" authorId="0">
      <text>
        <r>
          <rPr>
            <sz val="9"/>
            <rFont val="ＭＳ Ｐゴシック"/>
            <family val="3"/>
          </rPr>
          <t>全て償却資産と仮定。用地取得費の金額が判明すれば入力する。</t>
        </r>
      </text>
    </comment>
    <comment ref="AS27" authorId="0">
      <text>
        <r>
          <rPr>
            <sz val="9"/>
            <rFont val="ＭＳ Ｐゴシック"/>
            <family val="3"/>
          </rPr>
          <t>全て償却資産と仮定。用地取得費の金額が判明すれば入力する。</t>
        </r>
      </text>
    </comment>
    <comment ref="AT27" authorId="0">
      <text>
        <r>
          <rPr>
            <sz val="9"/>
            <rFont val="ＭＳ Ｐゴシック"/>
            <family val="3"/>
          </rPr>
          <t>全て償却資産と仮定。用地取得費の金額が判明すれば入力する。</t>
        </r>
      </text>
    </comment>
  </commentList>
</comments>
</file>

<file path=xl/sharedStrings.xml><?xml version="1.0" encoding="utf-8"?>
<sst xmlns="http://schemas.openxmlformats.org/spreadsheetml/2006/main" count="6113" uniqueCount="631">
  <si>
    <t>023:「02行4列」のうち特定資金（NTT無利子貸付金）</t>
  </si>
  <si>
    <t>001:建設改良のための地方債償還金年度別状況（借換債，再建債を除く）・平成3年度</t>
  </si>
  <si>
    <t>001:「37列」の内書・その他資金に係る繰上償還金分</t>
  </si>
  <si>
    <t>020:「01行11列」「01行32列」のうち消費税還付金</t>
  </si>
  <si>
    <t>021:「01行21列」のうち消費税</t>
  </si>
  <si>
    <t>022:収益的支出に充てた企業債</t>
  </si>
  <si>
    <t>023:収益的支出に充てた他会計借入金</t>
  </si>
  <si>
    <t>024:「01行24列」のうち特定資金公共事業債（NTT無利子貸付金）</t>
  </si>
  <si>
    <t>025:－</t>
  </si>
  <si>
    <t>026:－</t>
  </si>
  <si>
    <t>027:－</t>
  </si>
  <si>
    <t>028:－</t>
  </si>
  <si>
    <t>029:－</t>
  </si>
  <si>
    <t>030:－</t>
  </si>
  <si>
    <t>031:－</t>
  </si>
  <si>
    <t>032:消費税転嫁の有無・有，無</t>
  </si>
  <si>
    <t>022:収益的支出に充てた地方債</t>
  </si>
  <si>
    <t>032:消費税転嫁の有無・有，無，建設中</t>
  </si>
  <si>
    <t>033:「34列」の内訳・補助対象事業費</t>
  </si>
  <si>
    <t>034:「34列」の内訳・単独事業費</t>
  </si>
  <si>
    <t>001:「01行37列」の内書・その他資金に係る繰上償還金分</t>
  </si>
  <si>
    <t>002:「01行34列」建設改良費の財源内訳・地方債・内訳・政府資金</t>
  </si>
  <si>
    <t>003:「01行34列」建設改良費の財源内訳・地方債・内訳・公庫資金</t>
  </si>
  <si>
    <t>004:「01行34列」建設改良費の財源内訳・地方債・内訳・その他</t>
  </si>
  <si>
    <t>005:「01行34列」建設改良費の財源内訳・国庫補助金</t>
  </si>
  <si>
    <t>006:「01行34列」建設改良費の財源内訳・都道府県補助金</t>
  </si>
  <si>
    <t>007:「01行34列」建設改良費の財源内訳・工事負担金</t>
  </si>
  <si>
    <t>008:「01行34列」建設改良費の財源内訳・他会計繰入金</t>
  </si>
  <si>
    <t>009:「01行34列」建設改良費の財源内訳・その他</t>
  </si>
  <si>
    <t>033:「01行34列」の内訳・補助対象事業費</t>
  </si>
  <si>
    <t>034:「01行34列」の内訳・単独事業費</t>
  </si>
  <si>
    <t>036:うち繰上償還金分</t>
  </si>
  <si>
    <t>037:「02行33列」に対する財源としての地方債</t>
  </si>
  <si>
    <t>038:「02行34列」に対する財源としての地方債</t>
  </si>
  <si>
    <t>039:「01行34列」のうち用地取得費</t>
  </si>
  <si>
    <t>040:「02行39列」の内訳・補助対象事業分</t>
  </si>
  <si>
    <t>041:「02行39列」の内訳・単独事業分</t>
  </si>
  <si>
    <t>042:取得用地面積（㎡）</t>
  </si>
  <si>
    <t>043:「02行42列」の内訳・補助対象事業分（㎡）</t>
  </si>
  <si>
    <t>044:「02行42列」の内訳・単独事業分（㎡）</t>
  </si>
  <si>
    <t>045:「02行39列」のうち先行取得用地分</t>
  </si>
  <si>
    <t>046:「02行42列」のうち先行取得用地面積（㎡）</t>
  </si>
  <si>
    <t>047:建設改良費の翌年度への繰越額</t>
  </si>
  <si>
    <t>048:「02行47列」の内訳・補助対象事業分</t>
  </si>
  <si>
    <t>049:「02行47列」の内訳・単独事業分</t>
  </si>
  <si>
    <t>050:「02行47列」の内訳・継続費逓次繰越額</t>
  </si>
  <si>
    <t>051:「02行47列」の内訳・繰越明許費繰越額</t>
  </si>
  <si>
    <t>052:「02行47列」の内訳・事故繰越繰越額</t>
  </si>
  <si>
    <t>053:「02行47列」の内訳・事業繰越額</t>
  </si>
  <si>
    <t>054:「02行47列」の内訳・支払繰延額</t>
  </si>
  <si>
    <t>055:基金の状況・積立基金年度末現在高</t>
  </si>
  <si>
    <t>056:基金の状況・定額運用基金年度末現在高</t>
  </si>
  <si>
    <t>057:特定用地の取得に要する経費繰入・基準額</t>
  </si>
  <si>
    <t>058:特定用地の取得に要する経費繰入・実繰入額</t>
  </si>
  <si>
    <t>001:前年度繰上充用金</t>
  </si>
  <si>
    <t>002:形式収支</t>
  </si>
  <si>
    <t>003:未収入特定財源</t>
  </si>
  <si>
    <t>004:内訳・国庫（県）支出金</t>
  </si>
  <si>
    <t>005:内訳・地方債</t>
  </si>
  <si>
    <t>006:内訳・その他</t>
  </si>
  <si>
    <t>007:翌年度に繰越すべき財源</t>
  </si>
  <si>
    <t>008:実質収支・黒字</t>
  </si>
  <si>
    <t>009:実質収支・赤字（△）</t>
  </si>
  <si>
    <t>010:行政投資実績調・投資額</t>
  </si>
  <si>
    <t>011:行政投資実績調・財源内訳・国費</t>
  </si>
  <si>
    <t>012:行政投資実績調・財源内訳・都道府県費</t>
  </si>
  <si>
    <t>013:行政投資実績調・財源内訳・市町村費</t>
  </si>
  <si>
    <t>014:退職に伴う支出・退職手当支出額</t>
  </si>
  <si>
    <t>015:退職に伴う支出・内訳・収益的支出分</t>
  </si>
  <si>
    <t>016:退職に伴う支出・内訳・資本的支出分</t>
  </si>
  <si>
    <t>017:退職に伴う支出・支給対象人員数</t>
  </si>
  <si>
    <t>018:退職に伴う支出・延支給率</t>
  </si>
  <si>
    <t>019:退職に伴う支出・延勤続年数</t>
  </si>
  <si>
    <t>020:給料総額</t>
  </si>
  <si>
    <t>021:収益的支出に充てた地方債</t>
  </si>
  <si>
    <t>022:収益的支出に充てた他会計借入金</t>
  </si>
  <si>
    <t>029:「01行34列」のうち用地取得費</t>
  </si>
  <si>
    <t>030:「01行34列」のうち用地取得費の内訳・補助対象事業分</t>
  </si>
  <si>
    <t>031:「01行34列」のうち用地取得費の内訳・単独事業分</t>
  </si>
  <si>
    <t>032:「02行29列」のうち先行取得用地分</t>
  </si>
  <si>
    <t>033:取得用地面積（㎡）</t>
  </si>
  <si>
    <t>034:取得用地面積の内訳・補助対象事業分（㎡）</t>
  </si>
  <si>
    <t>035:取得用地面積の内訳・単独事業分（㎡）</t>
  </si>
  <si>
    <t>036:「02行33列」のうち先行取得用地面積（㎡）</t>
  </si>
  <si>
    <t>037:建設改良費の翌年度への繰越額</t>
  </si>
  <si>
    <t>038:建設改良費の翌年度への繰越額の内訳・補助対象事業分</t>
  </si>
  <si>
    <t>039:建設改良費の翌年度への繰越額の内訳・単独事業分</t>
  </si>
  <si>
    <t>040:「02行37列」の内訳・継続費逓次繰越額</t>
  </si>
  <si>
    <t>041:「02行37列」の内訳・繰越明許費繰越額</t>
  </si>
  <si>
    <t>042:「02行37列」の内訳・事故繰越繰越額</t>
  </si>
  <si>
    <t>043:「02行37列」の内訳・事業繰越額</t>
  </si>
  <si>
    <t>044:「02行37列」の内訳・支払繰延額</t>
  </si>
  <si>
    <t>045:基金の状況・積立基金年度末現在高</t>
  </si>
  <si>
    <t>046:基金の状況・定額運用基金年度末現在高</t>
  </si>
  <si>
    <t>047:特定用地の先行取得に要する経費繰入・基準額</t>
  </si>
  <si>
    <t>048:特定用地の先行取得に要する経費繰入・実繰入額</t>
  </si>
  <si>
    <t>049:01行34列の内訳・新増設に関するもの</t>
  </si>
  <si>
    <t>050:01行34列の内訳・改良に関するもの</t>
  </si>
  <si>
    <t>051:収益的収支に関する他会計繰入金合計</t>
  </si>
  <si>
    <t>052:繰出基準に基づく繰入金</t>
  </si>
  <si>
    <t>053:繰出基準以外の繰入金</t>
  </si>
  <si>
    <t>054:繰出基準に基づく事由に係る上乗せ繰入</t>
  </si>
  <si>
    <t>055:繰出基準の事由以外の繰入</t>
  </si>
  <si>
    <t>056:資本的収支に関する他会計繰入金合計</t>
  </si>
  <si>
    <t>057:繰出基準に基づく繰入金</t>
  </si>
  <si>
    <t>058:繰出基準以外の繰入金</t>
  </si>
  <si>
    <t>059:繰出基準に基づく事由に係る上乗せ繰入</t>
  </si>
  <si>
    <t>060:繰出基準の事由以外の繰入</t>
  </si>
  <si>
    <t>045:－</t>
  </si>
  <si>
    <t>046:－</t>
  </si>
  <si>
    <t>047:－</t>
  </si>
  <si>
    <t>048:－</t>
  </si>
  <si>
    <t>018:退職に伴う支出・延支給率（月）</t>
  </si>
  <si>
    <t>023:「01行16列」のうち・受水費</t>
  </si>
  <si>
    <t>024:「01行16列」のうち・受水費のうち資本費相当額</t>
  </si>
  <si>
    <t>025:-</t>
  </si>
  <si>
    <t>026:-</t>
  </si>
  <si>
    <t>027:-</t>
  </si>
  <si>
    <t>028:-</t>
  </si>
  <si>
    <t>昭和49年度</t>
  </si>
  <si>
    <t>昭和50年度</t>
  </si>
  <si>
    <t>昭和51年度</t>
  </si>
  <si>
    <t>昭和52年度</t>
  </si>
  <si>
    <t>昭和53年度</t>
  </si>
  <si>
    <t>昭和54年度</t>
  </si>
  <si>
    <t>昭和55年度</t>
  </si>
  <si>
    <t>昭和56年度</t>
  </si>
  <si>
    <t>昭和57年度</t>
  </si>
  <si>
    <t>昭和58年度</t>
  </si>
  <si>
    <t>昭和59年度</t>
  </si>
  <si>
    <t>昭和60年度</t>
  </si>
  <si>
    <t>昭和61年度</t>
  </si>
  <si>
    <t>昭和62年度</t>
  </si>
  <si>
    <t>昭和63年度</t>
  </si>
  <si>
    <t>平成元年</t>
  </si>
  <si>
    <t>平成2年</t>
  </si>
  <si>
    <t>平成3年</t>
  </si>
  <si>
    <t>平成4年</t>
  </si>
  <si>
    <t>平成5年</t>
  </si>
  <si>
    <t>平成6年</t>
  </si>
  <si>
    <t>平成7年</t>
  </si>
  <si>
    <t>平成8年</t>
  </si>
  <si>
    <t>平成9年</t>
  </si>
  <si>
    <t>平成10年</t>
  </si>
  <si>
    <t>平成11年</t>
  </si>
  <si>
    <t>平成12年</t>
  </si>
  <si>
    <t>平成13年</t>
  </si>
  <si>
    <t>平成14年</t>
  </si>
  <si>
    <t>平成15年</t>
  </si>
  <si>
    <t>平成16年</t>
  </si>
  <si>
    <t>平成17年</t>
  </si>
  <si>
    <t>平成18年</t>
  </si>
  <si>
    <t>平成19年</t>
  </si>
  <si>
    <t>平成19年度</t>
  </si>
  <si>
    <t>平成18年度</t>
  </si>
  <si>
    <t>平成17年度</t>
  </si>
  <si>
    <t>平成16年度</t>
  </si>
  <si>
    <t>平成15年度</t>
  </si>
  <si>
    <t>平成14年度</t>
  </si>
  <si>
    <t>平成13年度</t>
  </si>
  <si>
    <t>平成12年度</t>
  </si>
  <si>
    <t>平成11年度</t>
  </si>
  <si>
    <t>平成10年度</t>
  </si>
  <si>
    <t>平成9年度</t>
  </si>
  <si>
    <t>平成8年度</t>
  </si>
  <si>
    <t>平成7年度</t>
  </si>
  <si>
    <t>平成6年度</t>
  </si>
  <si>
    <t>平成5年度</t>
  </si>
  <si>
    <t>平成4年度</t>
  </si>
  <si>
    <t>平成3年度</t>
  </si>
  <si>
    <t>平成2年度</t>
  </si>
  <si>
    <t>平成元年度</t>
  </si>
  <si>
    <t>昭和63年度</t>
  </si>
  <si>
    <t>昭和62年度</t>
  </si>
  <si>
    <t>昭和61年度</t>
  </si>
  <si>
    <t>昭和60年度</t>
  </si>
  <si>
    <t>昭和59年度</t>
  </si>
  <si>
    <t>昭和58年度</t>
  </si>
  <si>
    <t>昭和57年度</t>
  </si>
  <si>
    <t>昭和56年度</t>
  </si>
  <si>
    <t>昭和55年度</t>
  </si>
  <si>
    <t>昭和54年度</t>
  </si>
  <si>
    <t>昭和53年度</t>
  </si>
  <si>
    <t>昭和52年度</t>
  </si>
  <si>
    <t>昭和51年度</t>
  </si>
  <si>
    <t>昭和50年度</t>
  </si>
  <si>
    <t>昭和49年度</t>
  </si>
  <si>
    <t>昭和48年度</t>
  </si>
  <si>
    <t>昭和47年度</t>
  </si>
  <si>
    <t>合計</t>
  </si>
  <si>
    <t>資本的収支</t>
  </si>
  <si>
    <t>(1)資本的収入(H)</t>
  </si>
  <si>
    <t>ｱ､地方債</t>
  </si>
  <si>
    <t>ｲ､他会計出資金</t>
  </si>
  <si>
    <t>ｳ､他会計補助金</t>
  </si>
  <si>
    <t>ｴ､他会計借入金</t>
  </si>
  <si>
    <t>ｵ､固定資産売却代金</t>
  </si>
  <si>
    <t>ｶ､国庫補助金</t>
  </si>
  <si>
    <t>ｷ､都道府県補助金</t>
  </si>
  <si>
    <t>ｸ､工事負担金</t>
  </si>
  <si>
    <t>ｹ､その他</t>
  </si>
  <si>
    <t>(2)資本的支出(I)</t>
  </si>
  <si>
    <t>ア．建設改良費</t>
  </si>
  <si>
    <t>内、職員給与費</t>
  </si>
  <si>
    <t>内、建設利息</t>
  </si>
  <si>
    <t>イ．地方債償還金</t>
  </si>
  <si>
    <t>ウ．他会計長期借入金返還金</t>
  </si>
  <si>
    <t>エ．他会計への繰出金</t>
  </si>
  <si>
    <t>オ．その他</t>
  </si>
  <si>
    <t>(3)収支差引(K=H-I)</t>
  </si>
  <si>
    <t>建設改良費のうち用地取得費</t>
  </si>
  <si>
    <t>上記の内、補助対象事業分</t>
  </si>
  <si>
    <t>上記の内、単独事業分</t>
  </si>
  <si>
    <t>有形固定資産取得価額の算定(建設改良費を基に計算します)</t>
  </si>
  <si>
    <t>（単位：千円）</t>
  </si>
  <si>
    <t>償却</t>
  </si>
  <si>
    <t>耐用年数＝</t>
  </si>
  <si>
    <t>償却累計額</t>
  </si>
  <si>
    <t>昭和</t>
  </si>
  <si>
    <t>平成</t>
  </si>
  <si>
    <t>元</t>
  </si>
  <si>
    <t>累計額</t>
  </si>
  <si>
    <t>020:「01行16列」のうち・受水費</t>
  </si>
  <si>
    <t>021:「01行16列」のうち・うち資本費相当額</t>
  </si>
  <si>
    <t>022:「01行24列」のうち特定資金公共事業債（NTT無利子貸付金）</t>
  </si>
  <si>
    <t>025:「02行4列」のうち特定資金公共事業債（NTT無利子貸付金）</t>
  </si>
  <si>
    <t>026:「01行16列」のうち・受水費</t>
  </si>
  <si>
    <t>027:「01行16列」のうち・資本費相当額</t>
  </si>
  <si>
    <t>035:「01行37列」のうち特定資金公共事業債（NTT無利子貸付金）</t>
  </si>
  <si>
    <t>024:「01行16列」のうち・うち資本費相当額</t>
  </si>
  <si>
    <t>051:収益的収支に関する繰入金のうち・繰出基準に基づく繰入金</t>
  </si>
  <si>
    <t>052:収益的収支に関する繰入金のうち・繰出基準以外の繰入金</t>
  </si>
  <si>
    <t>053:資本的収支に関する繰入金のうち・繰出基準に基づく繰入金</t>
  </si>
  <si>
    <t>054:資本的収支に関する繰入金のうち・繰出基準以外の繰入金</t>
  </si>
  <si>
    <t>055:元金償還金分に対して繰入れたもの・基準額</t>
  </si>
  <si>
    <t>056:元金償還金分に対して繰入れたもの・実繰入額</t>
  </si>
  <si>
    <t>057:利息支払い分に対して繰入れたもの・基準額</t>
  </si>
  <si>
    <t>058:利息支払い分に対して繰入れたもの・実繰入額</t>
  </si>
  <si>
    <t>059:繰入再掲・元利償還金に対して繰入れたもの・基準額</t>
  </si>
  <si>
    <t>060:繰入再掲・元利償還金に対して繰入れたもの・実繰入額</t>
  </si>
  <si>
    <t>061:繰上充用金</t>
  </si>
  <si>
    <t>062:「02行43列・44列」に係る未収入特定財源</t>
  </si>
  <si>
    <t>063:01行24列のうち・公営企業借換債にかかるもの</t>
  </si>
  <si>
    <t>064:01行24列のうち・民間資金による借換にかかるもの</t>
  </si>
  <si>
    <t>065:01行24列のうち・民間資金による借換にかかるもののうち・市中銀行</t>
  </si>
  <si>
    <t>066:01行24列のうち・民間資金による借換にかかるもののうち・市中銀行以外の金融機関</t>
  </si>
  <si>
    <t>067:01行24列のうち・民間資金による借換にかかるもののうち・市場公募債</t>
  </si>
  <si>
    <t>068:01行24列のうち・民間資金による借換にかかるもののうち・その他</t>
  </si>
  <si>
    <t>069:01行49列のうち・補償金免除繰上償還額（旧資金運用部）</t>
  </si>
  <si>
    <t>070:01行49列のうち・補償金免除繰上償還額（公営企業金融公庫資金分）</t>
  </si>
  <si>
    <t>071:01行49列のうち・補償金免除繰上償還額（旧簡易生命保険資金分）</t>
  </si>
  <si>
    <t>年数</t>
  </si>
  <si>
    <t>当年度</t>
  </si>
  <si>
    <t>有形固定資産</t>
  </si>
  <si>
    <t>償却額</t>
  </si>
  <si>
    <t>　</t>
  </si>
  <si>
    <t>Ａ</t>
  </si>
  <si>
    <t>Ｂ</t>
  </si>
  <si>
    <t>Ｃ</t>
  </si>
  <si>
    <t>Ｄ＝Ｂ－Ｃ</t>
  </si>
  <si>
    <t>Ａ＋Ｄ</t>
  </si>
  <si>
    <t>償却資産</t>
  </si>
  <si>
    <t>土地</t>
  </si>
  <si>
    <t>取得価額</t>
  </si>
  <si>
    <t>減価償却累計額</t>
  </si>
  <si>
    <t>帳簿価額</t>
  </si>
  <si>
    <t>うち当年度償却額</t>
  </si>
  <si>
    <t>023:「01行16列」のうち・受水費</t>
  </si>
  <si>
    <t>減価償却対象</t>
  </si>
  <si>
    <t>計上額</t>
  </si>
  <si>
    <t>貸借対照表</t>
  </si>
  <si>
    <t>決算年度</t>
  </si>
  <si>
    <t>業務コード</t>
  </si>
  <si>
    <t>業種コード</t>
  </si>
  <si>
    <t>事業コード</t>
  </si>
  <si>
    <t>団体コード</t>
  </si>
  <si>
    <t>県名</t>
  </si>
  <si>
    <t>団体名</t>
  </si>
  <si>
    <t>施設コード</t>
  </si>
  <si>
    <t>施設名</t>
  </si>
  <si>
    <t>表番号</t>
  </si>
  <si>
    <t>表名称</t>
  </si>
  <si>
    <t>行番号</t>
  </si>
  <si>
    <t>行名称</t>
  </si>
  <si>
    <t>条件1</t>
  </si>
  <si>
    <t>条件2</t>
  </si>
  <si>
    <t>条件3</t>
  </si>
  <si>
    <t>条件4</t>
  </si>
  <si>
    <t>条件5</t>
  </si>
  <si>
    <t>条件6</t>
  </si>
  <si>
    <t>条件7</t>
  </si>
  <si>
    <t>条件8</t>
  </si>
  <si>
    <t>001:収益的収支・総収益</t>
  </si>
  <si>
    <t>002:収益的収支・営業収益</t>
  </si>
  <si>
    <t>003:収益的収支・料金収入</t>
  </si>
  <si>
    <t>004:－</t>
  </si>
  <si>
    <t>005:収益的収支・受託工事収益</t>
  </si>
  <si>
    <t>006:収益的収支・その他</t>
  </si>
  <si>
    <t>007:収益的収支・営業外収益</t>
  </si>
  <si>
    <t>008:収益的収支・国庫（県）補助金</t>
  </si>
  <si>
    <t>009:収益的収支・他会計繰入金</t>
  </si>
  <si>
    <t>010:収益的収支・その他</t>
  </si>
  <si>
    <t>011:収益的収支・総費用</t>
  </si>
  <si>
    <t>012:収益的収支・営業費用</t>
  </si>
  <si>
    <t>013:収益的収支・職員給与費</t>
  </si>
  <si>
    <t>014:収益的収支・受託工事費</t>
  </si>
  <si>
    <t>015:収益的収支・その他</t>
  </si>
  <si>
    <t>016:収益的収支・営業外費用</t>
  </si>
  <si>
    <t>017:収益的収支・支払利息</t>
  </si>
  <si>
    <t>018:収益的収支・地方債利息</t>
  </si>
  <si>
    <t>019:収益的収支・一時借入金利息</t>
  </si>
  <si>
    <t>020:収益的収支・その他</t>
  </si>
  <si>
    <t>021:収益的収支・収支差引</t>
  </si>
  <si>
    <t>022:資本的収支・資本的収入</t>
  </si>
  <si>
    <t>023:資本的収支・地方債</t>
  </si>
  <si>
    <t>024:資本的収支・他会計出資金</t>
  </si>
  <si>
    <t>025:資本的収支・他会計補助金</t>
  </si>
  <si>
    <t>026:資本的収支・他会計借入金</t>
  </si>
  <si>
    <t>027:資本的収支・固定資産売却代金</t>
  </si>
  <si>
    <t>028:資本的収支・国庫（県）補助金</t>
  </si>
  <si>
    <t>029:資本的収支・工事負担金</t>
  </si>
  <si>
    <t>030:資本的収支・その他</t>
  </si>
  <si>
    <t>031:資本的収支・資本的支出</t>
  </si>
  <si>
    <t>032:資本的収支・建設改良費</t>
  </si>
  <si>
    <t>033:資本的収支・職員給与費</t>
  </si>
  <si>
    <t>034:資本的収支・その他</t>
  </si>
  <si>
    <t>035:資本的収支・地方債償還金</t>
  </si>
  <si>
    <t>036:資本的収支・他会計長期借入金返還金</t>
  </si>
  <si>
    <t>037:資本的収支・他会計への繰出金</t>
  </si>
  <si>
    <t>038:資本的収支・その他</t>
  </si>
  <si>
    <t>039:資本的収支・収支差引</t>
  </si>
  <si>
    <t>040:収支再差引</t>
  </si>
  <si>
    <t>041:積立金</t>
  </si>
  <si>
    <t>042:前年度からの繰越金</t>
  </si>
  <si>
    <t>043:前年度繰上充用金</t>
  </si>
  <si>
    <t>044:形式収支</t>
  </si>
  <si>
    <t>045:翌年度に繰越すべき財源</t>
  </si>
  <si>
    <t>046:実質収支・黒字</t>
  </si>
  <si>
    <t>047:実質収支・赤字</t>
  </si>
  <si>
    <t>048:行政投資等実績調・投資額</t>
  </si>
  <si>
    <t>049:行政投資等実績調・財源内訳・国費</t>
  </si>
  <si>
    <t>050:行政投資等実績調・財源内訳・都道府県費</t>
  </si>
  <si>
    <t>051:行政投資等実績調・財源内訳・市町村費</t>
  </si>
  <si>
    <t>048:行政投資実績調・投資額</t>
  </si>
  <si>
    <t>049:行政投資実績調・財源内訳・国費</t>
  </si>
  <si>
    <t>昭和47年度</t>
  </si>
  <si>
    <t>昭和48年度</t>
  </si>
  <si>
    <t>列数</t>
  </si>
  <si>
    <t>収益的収支・総収益</t>
  </si>
  <si>
    <t>収益的収支・営業収益</t>
  </si>
  <si>
    <t>収益的収支・料金収入</t>
  </si>
  <si>
    <t>－</t>
  </si>
  <si>
    <t>収益的収支・受託工事収益</t>
  </si>
  <si>
    <t>収益的収支・その他</t>
  </si>
  <si>
    <t>収益的収支・営業外収益</t>
  </si>
  <si>
    <t>収益的収支・国庫（県）補助金</t>
  </si>
  <si>
    <t>収益的収支・他会計繰入金</t>
  </si>
  <si>
    <t>収益的収支・総費用</t>
  </si>
  <si>
    <t>収益的収支・営業費用</t>
  </si>
  <si>
    <t>収益的収支・職員給与費</t>
  </si>
  <si>
    <t>収益的収支・受託工事費</t>
  </si>
  <si>
    <t>収益的収支・営業外費用</t>
  </si>
  <si>
    <t>収益的収支・支払利息</t>
  </si>
  <si>
    <t>収益的収支・地方債利息</t>
  </si>
  <si>
    <t>収益的収支・一時借入金利息</t>
  </si>
  <si>
    <t>収益的収支・収支差引</t>
  </si>
  <si>
    <t>資本的収支・資本的収入</t>
  </si>
  <si>
    <t>資本的収支・地方債</t>
  </si>
  <si>
    <t>資本的収支・他会計出資金</t>
  </si>
  <si>
    <t>資本的収支・他会計補助金</t>
  </si>
  <si>
    <t>資本的収支・他会計借入金</t>
  </si>
  <si>
    <t>資本的収支・固定資産売却代金</t>
  </si>
  <si>
    <t>資本的収支・国庫（県）補助金</t>
  </si>
  <si>
    <t>資本的収支・工事負担金</t>
  </si>
  <si>
    <t>資本的収支・その他</t>
  </si>
  <si>
    <t>資本的収支・資本的支出</t>
  </si>
  <si>
    <t>資本的収支・建設改良費</t>
  </si>
  <si>
    <t>資本的収支・職員給与費</t>
  </si>
  <si>
    <t>資本的収支・地方債償還金</t>
  </si>
  <si>
    <t>資本的収支・他会計長期借入金返還金</t>
  </si>
  <si>
    <t>資本的収支・他会計への繰出金</t>
  </si>
  <si>
    <t>資本的収支・収支差引</t>
  </si>
  <si>
    <t>収支再差引</t>
  </si>
  <si>
    <t>積立金</t>
  </si>
  <si>
    <t>前年度からの繰越金</t>
  </si>
  <si>
    <t>前年度繰上充用金</t>
  </si>
  <si>
    <t>形式収支</t>
  </si>
  <si>
    <t>翌年度に繰越すべき財源</t>
  </si>
  <si>
    <t>実質収支・黒字</t>
  </si>
  <si>
    <t>実質収支・赤字</t>
  </si>
  <si>
    <t>行政投資等実績調・投資額</t>
  </si>
  <si>
    <t>行政投資等実績調・財源内訳・国費</t>
  </si>
  <si>
    <t>行政投資等実績調・財源内訳・都道府県費</t>
  </si>
  <si>
    <t>行政投資等実績調・財源内訳・市町村費</t>
  </si>
  <si>
    <t>050:行政投資実績調・財源内訳・都道府県費</t>
  </si>
  <si>
    <t>051:行政投資実績調・財源内訳・市町村費</t>
  </si>
  <si>
    <t>052:建設改良のための企業債償還金年度別状況（借換債，再建債を除く）・51年度</t>
  </si>
  <si>
    <t>053:建設改良のための企業債償還金年度別状況（借換債，再建債を除く）・52年度</t>
  </si>
  <si>
    <t>054:建設改良のための企業債償還金年度別状況（借換債，再建債を除く）・53年度</t>
  </si>
  <si>
    <t>052:建設改良のための企業債償還金年度別状況（借換債，再建債を除く）・52年度</t>
  </si>
  <si>
    <t>053:建設改良のための企業債償還金年度別状況（借換債，再建債を除く）・53年度</t>
  </si>
  <si>
    <t>054:建設改良のための企業債償還金年度別状況（借換債，再建債を除く）・54年度</t>
  </si>
  <si>
    <t>052:建設改良のための企業債償還金年度別状況（借換債，再建債を除く）・53年度</t>
  </si>
  <si>
    <t>053:建設改良のための企業債償還金年度別状況（借換債，再建債を除く）・54年度</t>
  </si>
  <si>
    <t>054:建設改良のための企業債償還金年度別状況（借換債，再建債を除く）・55年度</t>
  </si>
  <si>
    <t>052:建設改良のための企業債償還金年度別状況（借換債，再建債を除く）・54年度</t>
  </si>
  <si>
    <t>053:建設改良のための企業債償還金年度別状況（借換債，再建債を除く）・55年度</t>
  </si>
  <si>
    <t>054:建設改良のための企業債償還金年度別状況（借換債，再建債を除く）・56年度</t>
  </si>
  <si>
    <t>055:建設改良費の財源内訳・地方債・うち政府資金</t>
  </si>
  <si>
    <t>056:建設改良費の財源内訳・地方債・うち公庫資金</t>
  </si>
  <si>
    <t>057:建設改良費の財源内訳・国庫（県）補助金</t>
  </si>
  <si>
    <t>058:建設改良費の財源内訳・工事負担金</t>
  </si>
  <si>
    <t>059:建設改良費の財源内訳・他会計繰入金</t>
  </si>
  <si>
    <t>060:建設改良費の財源内訳・その他</t>
  </si>
  <si>
    <t>052:建設改良のための企業債償還金年度別状況（借換債、再建債を除く）・55年度</t>
  </si>
  <si>
    <t>053:建設改良のための企業債償還金年度別状況（借換債、再建債を除く）・56年度</t>
  </si>
  <si>
    <t>054:建設改良のための企業債償還金年度別状況（借換債、再建債を除く）・57年度</t>
  </si>
  <si>
    <t>057:建設改良費の財源内訳・地方債・うちその他</t>
  </si>
  <si>
    <t>058:建設改良費の財源内訳・国庫（県）補助金</t>
  </si>
  <si>
    <t>059:建設改良費の財源内訳・工事負担金</t>
  </si>
  <si>
    <t>060:建設改良費の財源内訳・他会計繰入金</t>
  </si>
  <si>
    <t>008:収益的収支・国庫補助金</t>
  </si>
  <si>
    <t>009:収益的収支・都道府県補助金</t>
  </si>
  <si>
    <t>010:収益的収支・他会計繰入金</t>
  </si>
  <si>
    <t>011:収益的収支・その他</t>
  </si>
  <si>
    <t>012:収益的収支・総費用</t>
  </si>
  <si>
    <t>013:収益的収支・営業費用</t>
  </si>
  <si>
    <t>014:収益的収支・職員給与費</t>
  </si>
  <si>
    <t>015:収益的収支・受託工事費</t>
  </si>
  <si>
    <t>016:収益的収支・その他</t>
  </si>
  <si>
    <t>017:収益的収支・営業外費用</t>
  </si>
  <si>
    <t>018:収益的収支・支払利息</t>
  </si>
  <si>
    <t>019:収益的収支・地方債利息</t>
  </si>
  <si>
    <t>020:収益的収支・一時借入金利息</t>
  </si>
  <si>
    <t>021:収益的収支・その他</t>
  </si>
  <si>
    <t>022:収益的収支・収支差引</t>
  </si>
  <si>
    <t>023:資本的収支・資本的収入</t>
  </si>
  <si>
    <t>024:資本的収支・地方債</t>
  </si>
  <si>
    <t>025:資本的収支・他会計出資金</t>
  </si>
  <si>
    <t>026:資本的収支・他会計補助金</t>
  </si>
  <si>
    <t>027:資本的収支・他会計借入金</t>
  </si>
  <si>
    <t>028:資本的収支・固定資産売却代金</t>
  </si>
  <si>
    <t>029:資本的収支・国庫補助金</t>
  </si>
  <si>
    <t>030:資本的収支・都道府県補助金</t>
  </si>
  <si>
    <t>031:資本的収支・工事負担金</t>
  </si>
  <si>
    <t>032:資本的収支・その他</t>
  </si>
  <si>
    <t>033:資本的収支・資本的支出</t>
  </si>
  <si>
    <t>034:資本的収支・建設改良費</t>
  </si>
  <si>
    <t>035:資本的収支・うち・職員給与費</t>
  </si>
  <si>
    <t>036:資本的収支・うち・建設利息</t>
  </si>
  <si>
    <t>037:資本的収支・地方債償還金</t>
  </si>
  <si>
    <t>038:資本的収支・他会計長期借入金返還金</t>
  </si>
  <si>
    <t>039:資本的収支・他会計への繰出金</t>
  </si>
  <si>
    <t>040:資本的収支・その他</t>
  </si>
  <si>
    <t>041:資本的収支・収支差引</t>
  </si>
  <si>
    <t>042:収支再差引</t>
  </si>
  <si>
    <t>043:積立金</t>
  </si>
  <si>
    <t>044:前年度からの繰越金</t>
  </si>
  <si>
    <t>045:うち地方債</t>
  </si>
  <si>
    <t>046:前年度繰上充用金</t>
  </si>
  <si>
    <t>047:形式収支</t>
  </si>
  <si>
    <t>048:未収入特定財源</t>
  </si>
  <si>
    <t>049:うち・国庫（県）支出金</t>
  </si>
  <si>
    <t>050:うち・地方債</t>
  </si>
  <si>
    <t>051:うち・その他</t>
  </si>
  <si>
    <t>052:翌年度に繰越すべき財源</t>
  </si>
  <si>
    <t>053:実質収支・黒字</t>
  </si>
  <si>
    <t>054:実質収支・赤字</t>
  </si>
  <si>
    <t>055:行政投資実績調・投資額</t>
  </si>
  <si>
    <t>056:行政投資実績調・財源内訳・国費</t>
  </si>
  <si>
    <t>057:行政投資実績調・財源内訳・都道府県費</t>
  </si>
  <si>
    <t>058:行政投資実績調・財源内訳・市町村費</t>
  </si>
  <si>
    <t>059:建設改良のための企業債償還金年度別状況（借換債，再建債を除く）・56年度</t>
  </si>
  <si>
    <t>060:建設改良のための企業債償還金年度別状況（借換債，再建債を除く）・57年度</t>
  </si>
  <si>
    <t>059:建設改良のための企業債償還金年度別状況（借換債，再建債を除く）・58年度</t>
  </si>
  <si>
    <t>060:建設改良のための企業債償還金年度別状況（借換債，再建債を除く）・59年度</t>
  </si>
  <si>
    <t>059:建設改良のための企業債償還金年度別状況（借換債，再建債を除く）・59年度</t>
  </si>
  <si>
    <t>060:建設改良のための企業債償還金年度別状況（借換債，再建債を除く）・60年度</t>
  </si>
  <si>
    <t>059:建設改良のための企業債償還金年度別状況（借換債，再建債を除く）・60年度</t>
  </si>
  <si>
    <t>060:建設改良のための企業債償還金年度別状況（借換債，再建債を除く）・61年度</t>
  </si>
  <si>
    <t>059:建設改良のための企業債償還金年度別状況（借換債，再建債を除く）・61年度</t>
  </si>
  <si>
    <t>060:建設改良のための企業債償還金年度別状況（借換債，再建債を除く）・62年度</t>
  </si>
  <si>
    <t>049:内訳・国庫（県）支出金</t>
  </si>
  <si>
    <t>050:内訳・地方債</t>
  </si>
  <si>
    <t>051:内訳・その他</t>
  </si>
  <si>
    <t>054:実質収支・赤字（△）</t>
  </si>
  <si>
    <t>059:建設改良のための地方債償還金年度別状況（借換債，再建債を除く）・62年度</t>
  </si>
  <si>
    <t>060:建設改良のための地方債償還金年度別状況（借換債，再建債を除く）・63年度</t>
  </si>
  <si>
    <t>060:建設改良のための地方債償還金年度別状況（借換債，再建債を除く）・64年度</t>
  </si>
  <si>
    <t>059:建設改良のための地方債償還金年度別状況（借換債，再建債を除く）・平成元年度</t>
  </si>
  <si>
    <t>060:建設改良のための地方債償還金年度別状況（借換債，再建債を除く）・平成2年度</t>
  </si>
  <si>
    <t>059:「37列」の内書・政府資金に係る繰上償還金分</t>
  </si>
  <si>
    <t>060:「37列」の内書・公庫資金に係る繰上償還金分</t>
  </si>
  <si>
    <t>059:「01行37列」の内書・政府資金に係る繰上償還金分</t>
  </si>
  <si>
    <t>060:「01行37列」の内書・公庫資金に係る繰上償還金分</t>
  </si>
  <si>
    <t>037:資本的収支・01行34列の内訳・補助対象事業費</t>
  </si>
  <si>
    <t>038:資本的収支・01行34列の内訳・補助対象事業費に対する財源としての地方債</t>
  </si>
  <si>
    <t>039:資本的収支・01行34列の内訳・単独事業費</t>
  </si>
  <si>
    <t>040:資本的収支・01行34列の内訳・単独事業費に対する財源としての地方債</t>
  </si>
  <si>
    <t>041:資本的収支・「01行34列」建設改良費の財源内訳・地方債・内訳・政府資金</t>
  </si>
  <si>
    <t>042:資本的収支・「01行34列」建設改良費の財源内訳・地方債・内訳・公庫資金</t>
  </si>
  <si>
    <t>043:資本的収支・「01行34列」建設改良費の財源内訳・地方債・内訳・その他</t>
  </si>
  <si>
    <t>044:資本的収支・「01行34列」建設改良費の財源内訳・国庫補助金</t>
  </si>
  <si>
    <t>045:資本的収支・「01行34列」建設改良費の財源内訳・都道府県補助金</t>
  </si>
  <si>
    <t>046:資本的収支・「01行34列」建設改良費の財源内訳・工事負担金</t>
  </si>
  <si>
    <t>047:資本的収支・「01行34列」建設改良費の財源内訳・他会計繰入金</t>
  </si>
  <si>
    <t>048:資本的収支・「01行34列」建設改良費の財源内訳・その他</t>
  </si>
  <si>
    <t>049:資本的収支・地方債償還金</t>
  </si>
  <si>
    <t>050:資本的収支・うち・政府資金に係る繰上償還金分</t>
  </si>
  <si>
    <t>051:資本的収支・うち・公庫資金に係る繰上償還金分</t>
  </si>
  <si>
    <t>052:資本的収支・うち・その他資金に係る繰上償還金分</t>
  </si>
  <si>
    <t>053:資本的収支・他会計長期借入金返還金</t>
  </si>
  <si>
    <t>054:資本的収支・他会計への繰出金</t>
  </si>
  <si>
    <t>055:資本的収支・その他</t>
  </si>
  <si>
    <t>056:資本的収支・収支差引</t>
  </si>
  <si>
    <t>057:収支再差引</t>
  </si>
  <si>
    <t>058:積立金</t>
  </si>
  <si>
    <t>059:前年度からの繰越金</t>
  </si>
  <si>
    <t>060:うち地方債</t>
  </si>
  <si>
    <t>001:建設改良のための企業債償還金年度別状況（借換債，再建債を除く）・58年度</t>
  </si>
  <si>
    <t>002:「34列」建設改良費の財源内訳・地方債・うち政府資金</t>
  </si>
  <si>
    <t>003:「34列」建設改良費の財源内訳・地方債・うち公庫資金</t>
  </si>
  <si>
    <t>004:「34列」建設改良費の財源内訳・地方債・うちその他</t>
  </si>
  <si>
    <t>005:「34列」建設改良費の財源内訳・国庫補助金</t>
  </si>
  <si>
    <t>006:「34列」建設改良費の財源内訳・都道府県補助金</t>
  </si>
  <si>
    <t>007:「34列」建設改良費の財源内訳・工事負担金</t>
  </si>
  <si>
    <t>008:「34列」建設改良費の財源内訳・他会計繰入金</t>
  </si>
  <si>
    <t>009:「34列」建設改良費の財源内訳・その他</t>
  </si>
  <si>
    <t>001:建設改良のための企業債償還金年度別状況（借換債，再建債を除く）・60年度</t>
  </si>
  <si>
    <t>001:建設改良のための企業債償還金年度別状況（借換債，再建債を除く）・61年度</t>
  </si>
  <si>
    <t>001:建設改良のための企業債償還金年度別状況（借換債，再建債を除く）・62年度</t>
  </si>
  <si>
    <t>010:退職に伴う支出・退職手当支出額</t>
  </si>
  <si>
    <t>011:退職に伴う支出・内訳・収益的支出分</t>
  </si>
  <si>
    <t>012:退職に伴う支出・内訳・資本的支出分</t>
  </si>
  <si>
    <t>013:退職に伴う支出・支給対象人員数</t>
  </si>
  <si>
    <t>014:退職に伴う支出・延支給率</t>
  </si>
  <si>
    <t>015:退職に伴う支出・延勤続年数</t>
  </si>
  <si>
    <t>001:建設改良のための企業債償還金年度別状況（借換債，再建債を除く）・63年度</t>
  </si>
  <si>
    <t>016:給料総額</t>
  </si>
  <si>
    <t>001:建設改良のための地方債償還金年度別状況（借換債，再建債を除く）・64年度</t>
  </si>
  <si>
    <t>002:「34列」建設改良費の財源内訳・地方債・内訳・政府資金</t>
  </si>
  <si>
    <t>003:「34列」建設改良費の財源内訳・地方債・内訳・公庫資金</t>
  </si>
  <si>
    <t>004:「34列」建設改良費の財源内訳・地方債・内訳・その他</t>
  </si>
  <si>
    <t>010:－</t>
  </si>
  <si>
    <t>011:－</t>
  </si>
  <si>
    <t>012:－</t>
  </si>
  <si>
    <t>013:退職に伴う支出・退職手当支出額</t>
  </si>
  <si>
    <t>014:退職に伴う支出・内訳・収益的支出分</t>
  </si>
  <si>
    <t>015:退職に伴う支出・内訳・資本的支出分</t>
  </si>
  <si>
    <t>016:退職に伴う支出・支給対象人員数</t>
  </si>
  <si>
    <t>017:退職に伴う支出・延支給率</t>
  </si>
  <si>
    <t>018:退職に伴う支出・延勤続年数</t>
  </si>
  <si>
    <t>019:給料総額</t>
  </si>
  <si>
    <t>001:建設改良のための地方債償還金年度別状況（借換債，再建債を除く）・65年度</t>
  </si>
  <si>
    <t>A：建設改良費（再掲）</t>
  </si>
  <si>
    <t>B：建設改良費のうち用地取得費（再掲）</t>
  </si>
  <si>
    <t>償却資産の取得価額（A-B）</t>
  </si>
  <si>
    <t>（単位：千円）</t>
  </si>
  <si>
    <t>団体コード</t>
  </si>
  <si>
    <t>平成20年</t>
  </si>
  <si>
    <t>042:資本的収支・「01行34列」建設改良費の財源内訳・地方債・内訳・地方公営企業等金融機構（旧公庫資金）</t>
  </si>
  <si>
    <t>051:資本的収支・うち・地方公営企業等金融機構（旧公庫資金）に係る繰上償還金分</t>
  </si>
  <si>
    <t>070:01行49列のうち・補償金免除繰上償還額（旧公営企業金融公庫資金）</t>
  </si>
  <si>
    <t>018:退職に伴う支出・延支給月数（月）</t>
  </si>
  <si>
    <t>061:01行19列のうち・辺地債分</t>
  </si>
  <si>
    <t>062:01行19列のうち・過疎債分</t>
  </si>
  <si>
    <t>063:01行19列のうち・資本費平準化債分</t>
  </si>
  <si>
    <t>064:01行19列のうち・水道施設等整理債分</t>
  </si>
  <si>
    <t>065:01行19列のうち・災害復旧事業債分</t>
  </si>
  <si>
    <t>066:－</t>
  </si>
  <si>
    <t>067:01行19列（繰上償還債分除く。）のうち・辺地債分</t>
  </si>
  <si>
    <t>068:01行19列（繰上償還債分除く。）のうち・過疎債分</t>
  </si>
  <si>
    <t>069:01行19列（繰上償還債分除く。）のうち・資本費平準化債分</t>
  </si>
  <si>
    <t>070:01行19列（繰上償還債分除く。）のうち・水道施設等整理債分</t>
  </si>
  <si>
    <t>071:01行19列（繰上償還債分除く。）のうち・災害復旧事業債分</t>
  </si>
  <si>
    <t>平成20年度</t>
  </si>
  <si>
    <t>平成21年度</t>
  </si>
  <si>
    <t>平成21年</t>
  </si>
  <si>
    <t>平成22年</t>
  </si>
  <si>
    <t>平成22年度</t>
  </si>
  <si>
    <t>042:資本的収支・「01行34列」建設改良費の財源内訳・地方債・内訳・地方公共団体金融機構資金</t>
  </si>
  <si>
    <t>051:資本的収支・うち・地方公共団体金融機構資金に係る繰上償還金分</t>
  </si>
  <si>
    <t>020:収益的収支・その他借入金利息</t>
  </si>
  <si>
    <t>047:「02行52列」のうち「経済危機対策」等に基づく事業に係る繰入</t>
  </si>
  <si>
    <t>048:「02行54列」のうち「経済危機対策」等に基づく事業に係る繰入</t>
  </si>
  <si>
    <t>041:資本的収支・「01行34列」建設改良費の財源内訳・地方債・内訳・財政融資資金</t>
  </si>
  <si>
    <t>電気事業資産</t>
  </si>
  <si>
    <t>電気事業</t>
  </si>
  <si>
    <t>－</t>
  </si>
  <si>
    <t>020:収益的収支・その他借入金利息</t>
  </si>
  <si>
    <t>041:資本的収支・「01行34列」建設改良費の財源内訳・地方債・内訳・財政融資資金</t>
  </si>
  <si>
    <t>042:資本的収支・「01行34列」建設改良費の財源内訳・地方債・内訳・地方公共団体金融機構資金</t>
  </si>
  <si>
    <t>051:資本的収支・うち・地方公共団体金融機構資金に係る繰上償還金分</t>
  </si>
  <si>
    <t>018:退職に伴う支出・延支給月数（月）</t>
  </si>
  <si>
    <t>047:「02行52列」のうち「経済危機対策」等に基づく事業に係る繰入</t>
  </si>
  <si>
    <t>048:「02行54列」のうち「経済危機対策」等に基づく事業に係る繰入</t>
  </si>
  <si>
    <t>061:繰上充用金</t>
  </si>
  <si>
    <t>062:「02行43列・44列」に係る未収入特定財源</t>
  </si>
  <si>
    <t>平成23年</t>
  </si>
  <si>
    <t>017:退職に伴う支出・支給対象人員数（人）</t>
  </si>
  <si>
    <t>019:退職に伴う支出・延勤続年数（年）</t>
  </si>
  <si>
    <t>023:-</t>
  </si>
  <si>
    <t>024:-</t>
  </si>
  <si>
    <t>平成23年度</t>
  </si>
  <si>
    <t>←個別に入力</t>
  </si>
  <si>
    <t>＜前提＞</t>
  </si>
  <si>
    <t>＜使い方＞</t>
  </si>
  <si>
    <t>　　　 →「Ｎ」：当該有形固定資産の耐用年数</t>
  </si>
  <si>
    <t>例：主として有形固定資産が１種類の場合</t>
  </si>
  <si>
    <t>　・1992年度以前の建設改良費のうち用地取得費の金額を把握できる場合は「有形固定資産集計表」シートの該当箇所に金額を入力すること。</t>
  </si>
  <si>
    <t>　　・売却もしくは除去等した資産については可能な限り対象資産の取得原価額をもとに減価償却累計額を計算して有形固定資産勘定から控除する等、資産の状況に
　　　応じて適宜調整を行うこと。</t>
  </si>
  <si>
    <t>　※有形固定資産の種別が複数ある場合は、下水道事業の「有形固定資産算定作業用シート」のを参考に、シートを加工する等して算出すること。</t>
  </si>
  <si>
    <t>・電気事業に関しては「新地方公会計制度実務研究会報告書」P196【図7】に記載がないため、同報告書501段後段において、「下水道事業については決算
　統計の区分によるものとするが、下水道事業以外の事業についても、有形固定資産の種別により耐用年数を別に定めることを妨げない。」と記載のある
　とおり、「減価償却資産の耐用年数等に関する省令」の《別表第一　機械及び装置以外の有形減価償却資産の耐用年数表》、《別表第二　機械及び装置
　の耐用年数表》や「地方公営企業法施行規則」の《別表第二号 有形固定資産の耐用年数》等（以下、あわせて「耐用年数表等」という。）を参考にし
　て、適宜保有している有形固定資産の種別ごとに算出すること。</t>
  </si>
  <si>
    <t>　　・「減価償却計算表」シートの「耐用年数」欄（赤色枠）に、「耐用年数表等」を参考にした耐用年数を入力し、減価償却累計額等を算出すること。</t>
  </si>
  <si>
    <t>平成24年</t>
  </si>
  <si>
    <t>平成24年</t>
  </si>
  <si>
    <t>平成24年度</t>
  </si>
  <si>
    <t>平成25年</t>
  </si>
  <si>
    <t>平成25年度</t>
  </si>
  <si>
    <t>平成26年</t>
  </si>
  <si>
    <t>平成26年</t>
  </si>
  <si>
    <t>平成26年度</t>
  </si>
  <si>
    <t>平成27年</t>
  </si>
  <si>
    <t>平成27年</t>
  </si>
  <si>
    <t>047:「02行52列」のうち国の補正予算等に基づく事業に係る繰入</t>
  </si>
  <si>
    <t>048:「02行54列」のうち国の補正予算等に基づく事業に係る繰入</t>
  </si>
  <si>
    <t>有形固定資産集計表（平成２７年度用）</t>
  </si>
  <si>
    <t>平成27年度</t>
  </si>
  <si>
    <t>有形固定資産減価償却計算表(平成２７年度用)</t>
  </si>
  <si>
    <t>有形固定資産明細表(平成２７年度用)</t>
  </si>
  <si>
    <t>　　・決算統計26表のデータを「決算統計データ」シートに貼り付ける。（（2015-Ｎ+1）年度から2015年度分まで）</t>
  </si>
</sst>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Red]\-#,##0;&quot;－&quot;"/>
    <numFmt numFmtId="185" formatCode="mm/dd"/>
    <numFmt numFmtId="186" formatCode="mm/dd\(aaa\)"/>
    <numFmt numFmtId="187" formatCode="#,##0&quot;   &quot;;[Red]\-#,##0&quot;   &quot;;\ &quot;－   &quot;"/>
    <numFmt numFmtId="188" formatCode="yy/mm"/>
    <numFmt numFmtId="189" formatCode="&quot;'&quot;yy/mm/dd"/>
    <numFmt numFmtId="190" formatCode="yyyy/mm"/>
    <numFmt numFmtId="191" formatCode="yyyy/mm/dd"/>
    <numFmt numFmtId="192" formatCode="#,##0,;[Red]\-#,##0,;&quot;－&quot;"/>
    <numFmt numFmtId="193" formatCode="#,##0,,;[Red]\-#,##0,,;&quot;－&quot;"/>
    <numFmt numFmtId="194" formatCode="#,##0&quot;   &quot;;[Red]\-#,##0&quot;   &quot;;&quot;－   &quot;"/>
    <numFmt numFmtId="195" formatCode="#,##0_);\(#,##0\);&quot;－&quot;_)"/>
    <numFmt numFmtId="196" formatCode="[$-411]ggge&quot;年&quot;m&quot;月&quot;"/>
    <numFmt numFmtId="197" formatCode="[$-411]ggge&quot;年&quot;mm&quot;月&quot;"/>
    <numFmt numFmtId="198" formatCode="[$-411]gggee&quot;年&quot;mm&quot;月&quot;"/>
    <numFmt numFmtId="199" formatCode="[$-411]gggee&quot;年&quot;mm&quot;月&quot;dd&quot;日&quot;"/>
    <numFmt numFmtId="200" formatCode="0%;[Red]\-0%;&quot;－&quot;"/>
    <numFmt numFmtId="201" formatCode="&quot;(&quot;0%&quot;)   &quot;;[Red]\-&quot;(&quot;0%&quot;)   &quot;;&quot;－    &quot;"/>
    <numFmt numFmtId="202" formatCode="&quot;(&quot;0.00%&quot;)   &quot;;[Red]\-&quot;(&quot;0.00%&quot;)   &quot;;&quot;－    &quot;"/>
    <numFmt numFmtId="203" formatCode="0.00%;[Red]\-0.00%;&quot;－&quot;"/>
    <numFmt numFmtId="204" formatCode="#,##0.00;[Red]\-#,##0.00;&quot;－&quot;"/>
    <numFmt numFmtId="205" formatCode="&quot;¥&quot;#,##0;[Red]\-&quot;¥&quot;#,##0;&quot;－&quot;"/>
    <numFmt numFmtId="206" formatCode="&quot;¥&quot;#,##0.00;[Red]\-&quot;¥&quot;#,##0.00;&quot;－&quot;"/>
    <numFmt numFmtId="207" formatCode="#,##0_);[Red]\(#,##0\)"/>
    <numFmt numFmtId="208" formatCode="0.00_ "/>
    <numFmt numFmtId="209" formatCode="0.000_ "/>
    <numFmt numFmtId="210" formatCode="0.0000_ "/>
    <numFmt numFmtId="211" formatCode="0.00000_ "/>
    <numFmt numFmtId="212" formatCode="#,##0_ ;[Red]\-#,##0\ "/>
    <numFmt numFmtId="213" formatCode="#,##0;&quot;△ &quot;#,##0"/>
    <numFmt numFmtId="214" formatCode="#,##0;[Red]&quot;△ &quot;#,##0"/>
    <numFmt numFmtId="215" formatCode="#,##0_);\(#,##0\)"/>
    <numFmt numFmtId="216" formatCode="General\&amp;&quot;事&quot;&quot;業&quot;"/>
    <numFmt numFmtId="217" formatCode="yyyy/m/d;@"/>
  </numFmts>
  <fonts count="52">
    <font>
      <sz val="11"/>
      <name val="ＭＳ Ｐゴシック"/>
      <family val="3"/>
    </font>
    <font>
      <i/>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sz val="10"/>
      <name val="ＭＳ ゴシック"/>
      <family val="3"/>
    </font>
    <font>
      <sz val="11"/>
      <name val="ＭＳ 明朝"/>
      <family val="1"/>
    </font>
    <font>
      <sz val="11"/>
      <name val="ＭＳ ゴシック"/>
      <family val="3"/>
    </font>
    <font>
      <b/>
      <sz val="14"/>
      <name val="ＭＳ Ｐゴシック"/>
      <family val="3"/>
    </font>
    <font>
      <b/>
      <sz val="10"/>
      <color indexed="12"/>
      <name val="ＭＳ 明朝"/>
      <family val="1"/>
    </font>
    <font>
      <sz val="8"/>
      <name val="ＭＳ Ｐゴシック"/>
      <family val="3"/>
    </font>
    <font>
      <sz val="14"/>
      <name val="ＭＳ Ｐゴシック"/>
      <family val="3"/>
    </font>
    <font>
      <b/>
      <sz val="12"/>
      <name val="Arial"/>
      <family val="2"/>
    </font>
    <font>
      <b/>
      <sz val="18"/>
      <color indexed="56"/>
      <name val="ＭＳ Ｐゴシック"/>
      <family val="3"/>
    </font>
    <font>
      <sz val="9"/>
      <name val="ＭＳ Ｐゴシック"/>
      <family val="3"/>
    </font>
    <font>
      <sz val="12"/>
      <name val="ＭＳ ゴシック"/>
      <family val="3"/>
    </font>
    <font>
      <b/>
      <sz val="12"/>
      <name val="ＭＳ ゴシック"/>
      <family val="3"/>
    </font>
    <font>
      <sz val="11"/>
      <color indexed="8"/>
      <name val="ＭＳ Ｐゴシック"/>
      <family val="3"/>
    </font>
    <font>
      <sz val="11"/>
      <color indexed="9"/>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rgb="FFCCFFCC"/>
        <bgColor indexed="64"/>
      </patternFill>
    </fill>
    <fill>
      <patternFill patternType="solid">
        <fgColor rgb="FFFF0000"/>
        <bgColor indexed="64"/>
      </patternFill>
    </fill>
    <fill>
      <patternFill patternType="solid">
        <fgColor theme="0"/>
        <bgColor indexed="64"/>
      </patternFill>
    </fill>
  </fills>
  <borders count="56">
    <border>
      <left/>
      <right/>
      <top/>
      <bottom/>
      <diagonal/>
    </border>
    <border>
      <left>
        <color indexed="63"/>
      </left>
      <right>
        <color indexed="63"/>
      </right>
      <top style="medium"/>
      <bottom style="medium"/>
    </border>
    <border>
      <left>
        <color indexed="63"/>
      </left>
      <right>
        <color indexed="63"/>
      </right>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color indexed="63"/>
      </top>
      <bottom>
        <color indexed="63"/>
      </bottom>
    </border>
    <border>
      <left style="thin"/>
      <right style="thin"/>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color indexed="63"/>
      </top>
      <bottom style="medium"/>
    </border>
    <border>
      <left style="thin"/>
      <right style="thin"/>
      <top>
        <color indexed="63"/>
      </top>
      <bottom style="medium"/>
    </border>
    <border>
      <left style="medium"/>
      <right>
        <color indexed="63"/>
      </right>
      <top style="medium"/>
      <bottom style="medium"/>
    </border>
    <border>
      <left style="thin"/>
      <right style="medium"/>
      <top style="medium"/>
      <bottom style="medium"/>
    </border>
    <border>
      <left style="thin"/>
      <right style="medium"/>
      <top style="thin"/>
      <bottom>
        <color indexed="63"/>
      </bottom>
    </border>
    <border>
      <left style="thin"/>
      <right style="medium"/>
      <top>
        <color indexed="63"/>
      </top>
      <bottom style="medium"/>
    </border>
    <border>
      <left style="thin"/>
      <right style="thin"/>
      <top style="medium"/>
      <bottom style="medium"/>
    </border>
    <border diagonalUp="1">
      <left style="medium"/>
      <right style="medium"/>
      <top style="medium"/>
      <bottom style="medium"/>
      <diagonal style="thin"/>
    </border>
    <border>
      <left style="medium"/>
      <right style="medium"/>
      <top style="medium"/>
      <bottom style="medium"/>
    </border>
    <border>
      <left style="medium"/>
      <right style="thin"/>
      <top style="medium"/>
      <bottom style="medium"/>
    </border>
    <border>
      <left>
        <color indexed="63"/>
      </left>
      <right style="medium"/>
      <top style="medium"/>
      <bottom style="medium"/>
    </border>
    <border>
      <left style="thin"/>
      <right style="thin"/>
      <top style="thin"/>
      <bottom style="thin"/>
    </border>
    <border>
      <left style="thin"/>
      <right style="thin"/>
      <top style="thin"/>
      <bottom style="hair"/>
    </border>
    <border>
      <left style="thin"/>
      <right style="thin"/>
      <top>
        <color indexed="63"/>
      </top>
      <bottom style="hair"/>
    </border>
    <border>
      <left style="thin"/>
      <right style="thin"/>
      <top style="hair"/>
      <bottom style="hair"/>
    </border>
    <border>
      <left style="thin"/>
      <right style="thin"/>
      <top style="hair"/>
      <bottom style="thin"/>
    </border>
    <border>
      <left style="medium"/>
      <right style="thin"/>
      <top style="medium"/>
      <bottom>
        <color indexed="63"/>
      </bottom>
    </border>
    <border>
      <left style="thin"/>
      <right style="medium"/>
      <top style="medium"/>
      <bottom>
        <color indexed="63"/>
      </bottom>
    </border>
    <border>
      <left style="medium"/>
      <right style="thin"/>
      <top>
        <color indexed="63"/>
      </top>
      <bottom style="medium"/>
    </border>
    <border>
      <left style="thin"/>
      <right>
        <color indexed="63"/>
      </right>
      <top style="thin"/>
      <bottom style="medium"/>
    </border>
    <border>
      <left>
        <color indexed="63"/>
      </left>
      <right>
        <color indexed="63"/>
      </right>
      <top style="medium"/>
      <bottom>
        <color indexed="63"/>
      </bottom>
    </border>
    <border>
      <left style="medium"/>
      <right>
        <color indexed="63"/>
      </right>
      <top>
        <color indexed="63"/>
      </top>
      <bottom style="thin"/>
    </border>
    <border>
      <left style="medium"/>
      <right style="medium"/>
      <top style="thin"/>
      <bottom style="thin"/>
    </border>
    <border>
      <left style="thin"/>
      <right style="medium"/>
      <top>
        <color indexed="63"/>
      </top>
      <bottom style="thin"/>
    </border>
    <border>
      <left style="medium"/>
      <right>
        <color indexed="63"/>
      </right>
      <top style="thin"/>
      <bottom style="thin"/>
    </border>
    <border>
      <left style="medium"/>
      <right>
        <color indexed="63"/>
      </right>
      <top style="thin"/>
      <bottom>
        <color indexed="63"/>
      </bottom>
    </border>
    <border>
      <left style="thin"/>
      <right style="medium"/>
      <top style="thin"/>
      <bottom style="thin"/>
    </border>
    <border>
      <left style="thin"/>
      <right style="thin"/>
      <top>
        <color indexed="63"/>
      </top>
      <bottom>
        <color indexed="63"/>
      </bottom>
    </border>
    <border>
      <left style="thin"/>
      <right style="medium"/>
      <top>
        <color indexed="63"/>
      </top>
      <bottom>
        <color indexed="63"/>
      </bottom>
    </border>
    <border>
      <left>
        <color indexed="63"/>
      </left>
      <right>
        <color indexed="63"/>
      </right>
      <top>
        <color indexed="63"/>
      </top>
      <bottom style="medium"/>
    </border>
    <border>
      <left style="thin"/>
      <right>
        <color indexed="63"/>
      </right>
      <top style="medium"/>
      <bottom>
        <color indexed="63"/>
      </bottom>
    </border>
    <border>
      <left>
        <color indexed="63"/>
      </left>
      <right style="thin"/>
      <top style="medium"/>
      <bottom>
        <color indexed="63"/>
      </bottom>
    </border>
  </borders>
  <cellStyleXfs count="7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13" fillId="0" borderId="1" applyNumberFormat="0" applyAlignment="0" applyProtection="0"/>
    <xf numFmtId="0" fontId="13" fillId="0" borderId="2">
      <alignment horizontal="left" vertical="center"/>
      <protection/>
    </xf>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3" applyNumberFormat="0" applyAlignment="0" applyProtection="0"/>
    <xf numFmtId="0" fontId="38" fillId="27" borderId="0" applyNumberFormat="0" applyBorder="0" applyAlignment="0" applyProtection="0"/>
    <xf numFmtId="9" fontId="0" fillId="0" borderId="0" applyFont="0" applyFill="0" applyBorder="0" applyAlignment="0" applyProtection="0"/>
    <xf numFmtId="201" fontId="8" fillId="0" borderId="0" applyFont="0" applyFill="0" applyBorder="0" applyAlignment="0" applyProtection="0"/>
    <xf numFmtId="202" fontId="8" fillId="0" borderId="0" applyFont="0" applyFill="0" applyBorder="0" applyAlignment="0" applyProtection="0"/>
    <xf numFmtId="203" fontId="8" fillId="0" borderId="0" applyFont="0" applyFill="0" applyBorder="0" applyAlignment="0" applyProtection="0"/>
    <xf numFmtId="0" fontId="3" fillId="0" borderId="0" applyNumberFormat="0" applyFill="0" applyBorder="0" applyAlignment="0" applyProtection="0"/>
    <xf numFmtId="0" fontId="0" fillId="28" borderId="4" applyNumberFormat="0" applyFont="0" applyAlignment="0" applyProtection="0"/>
    <xf numFmtId="0" fontId="39" fillId="0" borderId="5" applyNumberFormat="0" applyFill="0" applyAlignment="0" applyProtection="0"/>
    <xf numFmtId="0" fontId="40" fillId="29" borderId="0" applyNumberFormat="0" applyBorder="0" applyAlignment="0" applyProtection="0"/>
    <xf numFmtId="0" fontId="41" fillId="30" borderId="6"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0" borderId="9" applyNumberFormat="0" applyFill="0" applyAlignment="0" applyProtection="0"/>
    <xf numFmtId="0" fontId="45" fillId="0" borderId="0" applyNumberFormat="0" applyFill="0" applyBorder="0" applyAlignment="0" applyProtection="0"/>
    <xf numFmtId="0" fontId="9" fillId="0" borderId="0" applyFill="0" applyBorder="0" applyProtection="0">
      <alignment/>
    </xf>
    <xf numFmtId="0" fontId="46" fillId="0" borderId="10" applyNumberFormat="0" applyFill="0" applyAlignment="0" applyProtection="0"/>
    <xf numFmtId="0" fontId="47" fillId="30" borderId="11" applyNumberFormat="0" applyAlignment="0" applyProtection="0"/>
    <xf numFmtId="0" fontId="7" fillId="0" borderId="0" applyNumberFormat="0" applyFont="0" applyFill="0" applyBorder="0">
      <alignment horizontal="left" vertical="top" wrapText="1"/>
      <protection/>
    </xf>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6" applyNumberFormat="0" applyAlignment="0" applyProtection="0"/>
    <xf numFmtId="184" fontId="8" fillId="0" borderId="0">
      <alignment vertical="top"/>
      <protection/>
    </xf>
    <xf numFmtId="184" fontId="8" fillId="0" borderId="0">
      <alignment vertical="top"/>
      <protection/>
    </xf>
    <xf numFmtId="0" fontId="4" fillId="0" borderId="0" applyNumberFormat="0" applyFill="0" applyBorder="0" applyAlignment="0" applyProtection="0"/>
    <xf numFmtId="0" fontId="50" fillId="32" borderId="0" applyNumberFormat="0" applyBorder="0" applyAlignment="0" applyProtection="0"/>
  </cellStyleXfs>
  <cellXfs count="108">
    <xf numFmtId="0" fontId="0" fillId="0" borderId="0" xfId="0" applyAlignment="1">
      <alignment vertical="center"/>
    </xf>
    <xf numFmtId="0" fontId="5" fillId="33" borderId="12" xfId="0" applyFont="1" applyFill="1" applyBorder="1" applyAlignment="1">
      <alignment vertical="center"/>
    </xf>
    <xf numFmtId="0" fontId="5" fillId="33" borderId="13" xfId="0" applyFont="1" applyFill="1" applyBorder="1" applyAlignment="1">
      <alignment vertical="center"/>
    </xf>
    <xf numFmtId="0" fontId="5" fillId="33" borderId="0" xfId="0" applyFont="1" applyFill="1" applyAlignment="1">
      <alignment vertical="center"/>
    </xf>
    <xf numFmtId="0" fontId="5" fillId="33" borderId="14" xfId="0" applyFont="1" applyFill="1" applyBorder="1" applyAlignment="1">
      <alignment vertical="center"/>
    </xf>
    <xf numFmtId="0" fontId="5" fillId="0" borderId="0" xfId="0" applyFont="1" applyAlignment="1">
      <alignment vertical="center"/>
    </xf>
    <xf numFmtId="0" fontId="5" fillId="0" borderId="15" xfId="0" applyFont="1" applyBorder="1" applyAlignment="1">
      <alignment vertical="center"/>
    </xf>
    <xf numFmtId="0" fontId="5" fillId="0" borderId="16" xfId="0" applyFont="1" applyBorder="1" applyAlignment="1">
      <alignment vertical="center"/>
    </xf>
    <xf numFmtId="0" fontId="5" fillId="0" borderId="17" xfId="0" applyFont="1" applyBorder="1" applyAlignment="1">
      <alignment horizontal="center" vertical="center"/>
    </xf>
    <xf numFmtId="0" fontId="5" fillId="0" borderId="18" xfId="0" applyFont="1" applyBorder="1" applyAlignment="1">
      <alignment vertical="center"/>
    </xf>
    <xf numFmtId="0" fontId="5" fillId="0" borderId="19" xfId="0" applyFont="1" applyBorder="1" applyAlignment="1">
      <alignment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vertical="center"/>
    </xf>
    <xf numFmtId="0" fontId="5" fillId="0" borderId="23" xfId="0" applyFont="1" applyBorder="1" applyAlignment="1">
      <alignment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0" xfId="0" applyFont="1" applyAlignment="1">
      <alignment vertical="center"/>
    </xf>
    <xf numFmtId="212" fontId="11" fillId="0" borderId="0" xfId="0" applyNumberFormat="1" applyFont="1" applyAlignment="1">
      <alignment vertical="center"/>
    </xf>
    <xf numFmtId="0" fontId="11" fillId="0" borderId="0" xfId="0" applyFont="1" applyAlignment="1">
      <alignment vertical="center"/>
    </xf>
    <xf numFmtId="0" fontId="5" fillId="0" borderId="26" xfId="0" applyFont="1" applyBorder="1" applyAlignment="1">
      <alignment vertical="center"/>
    </xf>
    <xf numFmtId="212" fontId="11" fillId="0" borderId="27" xfId="0" applyNumberFormat="1" applyFont="1" applyBorder="1" applyAlignment="1">
      <alignment vertical="center"/>
    </xf>
    <xf numFmtId="0" fontId="5" fillId="0" borderId="28" xfId="0" applyFont="1" applyBorder="1" applyAlignment="1">
      <alignment horizontal="left" vertical="center"/>
    </xf>
    <xf numFmtId="0" fontId="5" fillId="0" borderId="29" xfId="0" applyFont="1" applyBorder="1" applyAlignment="1">
      <alignment horizontal="center" vertical="center"/>
    </xf>
    <xf numFmtId="212" fontId="11" fillId="0" borderId="30" xfId="0" applyNumberFormat="1" applyFont="1" applyBorder="1" applyAlignment="1">
      <alignment vertical="center"/>
    </xf>
    <xf numFmtId="0" fontId="12" fillId="0" borderId="0" xfId="0" applyFont="1" applyAlignment="1">
      <alignment vertical="center"/>
    </xf>
    <xf numFmtId="0" fontId="5" fillId="0" borderId="0" xfId="0" applyFont="1" applyAlignment="1">
      <alignment horizontal="right" vertical="center"/>
    </xf>
    <xf numFmtId="0" fontId="5" fillId="0" borderId="0" xfId="0" applyFont="1" applyFill="1" applyBorder="1" applyAlignment="1">
      <alignment vertical="center"/>
    </xf>
    <xf numFmtId="207" fontId="5" fillId="0" borderId="0" xfId="69" applyNumberFormat="1" applyFont="1" applyAlignment="1">
      <alignment vertical="center"/>
      <protection/>
    </xf>
    <xf numFmtId="207" fontId="0" fillId="0" borderId="0" xfId="69" applyNumberFormat="1" applyFont="1" applyAlignment="1">
      <alignment vertical="center"/>
      <protection/>
    </xf>
    <xf numFmtId="0" fontId="0" fillId="0" borderId="1" xfId="0" applyFont="1" applyBorder="1" applyAlignment="1">
      <alignment vertical="center"/>
    </xf>
    <xf numFmtId="0" fontId="0" fillId="0" borderId="31" xfId="0" applyFont="1" applyBorder="1" applyAlignment="1">
      <alignment horizontal="center" vertical="center"/>
    </xf>
    <xf numFmtId="0" fontId="0" fillId="0" borderId="0" xfId="0" applyFont="1" applyAlignment="1">
      <alignment vertical="center"/>
    </xf>
    <xf numFmtId="207" fontId="5" fillId="0" borderId="32" xfId="69" applyNumberFormat="1" applyFont="1" applyBorder="1" applyAlignment="1">
      <alignment vertical="center"/>
      <protection/>
    </xf>
    <xf numFmtId="207" fontId="5" fillId="0" borderId="33" xfId="69" applyNumberFormat="1" applyFont="1" applyBorder="1" applyAlignment="1">
      <alignment vertical="center"/>
      <protection/>
    </xf>
    <xf numFmtId="207" fontId="5" fillId="0" borderId="30" xfId="69" applyNumberFormat="1" applyFont="1" applyBorder="1" applyAlignment="1">
      <alignment vertical="center"/>
      <protection/>
    </xf>
    <xf numFmtId="207" fontId="5" fillId="0" borderId="27" xfId="69" applyNumberFormat="1" applyFont="1" applyBorder="1" applyAlignment="1">
      <alignment vertical="center"/>
      <protection/>
    </xf>
    <xf numFmtId="207" fontId="5" fillId="0" borderId="34" xfId="69" applyNumberFormat="1" applyFont="1" applyBorder="1" applyAlignment="1">
      <alignment vertical="center"/>
      <protection/>
    </xf>
    <xf numFmtId="213" fontId="5" fillId="0" borderId="0" xfId="54" applyNumberFormat="1" applyFont="1" applyAlignment="1">
      <alignment vertical="center"/>
    </xf>
    <xf numFmtId="213" fontId="5" fillId="0" borderId="35" xfId="54" applyNumberFormat="1" applyFont="1" applyBorder="1" applyAlignment="1">
      <alignment horizontal="center" vertical="center"/>
    </xf>
    <xf numFmtId="213" fontId="5" fillId="0" borderId="0" xfId="54" applyNumberFormat="1" applyFont="1" applyAlignment="1">
      <alignment horizontal="center" vertical="center"/>
    </xf>
    <xf numFmtId="213" fontId="5" fillId="0" borderId="35" xfId="54" applyNumberFormat="1" applyFont="1" applyBorder="1" applyAlignment="1">
      <alignment vertical="center"/>
    </xf>
    <xf numFmtId="213" fontId="5" fillId="33" borderId="35" xfId="54" applyNumberFormat="1" applyFont="1" applyFill="1" applyBorder="1" applyAlignment="1">
      <alignment vertical="center"/>
    </xf>
    <xf numFmtId="213" fontId="5" fillId="0" borderId="36" xfId="54" applyNumberFormat="1" applyFont="1" applyBorder="1" applyAlignment="1">
      <alignment vertical="center"/>
    </xf>
    <xf numFmtId="213" fontId="5" fillId="0" borderId="37" xfId="54" applyNumberFormat="1" applyFont="1" applyBorder="1" applyAlignment="1">
      <alignment vertical="center"/>
    </xf>
    <xf numFmtId="213" fontId="5" fillId="0" borderId="38" xfId="54" applyNumberFormat="1" applyFont="1" applyBorder="1" applyAlignment="1">
      <alignment vertical="center"/>
    </xf>
    <xf numFmtId="213" fontId="5" fillId="0" borderId="39" xfId="54" applyNumberFormat="1" applyFont="1" applyBorder="1" applyAlignment="1">
      <alignment vertical="center"/>
    </xf>
    <xf numFmtId="213" fontId="5" fillId="33" borderId="0" xfId="54" applyNumberFormat="1" applyFont="1" applyFill="1" applyAlignment="1">
      <alignment vertical="center"/>
    </xf>
    <xf numFmtId="38" fontId="5" fillId="0" borderId="32" xfId="0" applyNumberFormat="1" applyFont="1" applyBorder="1" applyAlignment="1">
      <alignment vertical="center"/>
    </xf>
    <xf numFmtId="0" fontId="5" fillId="34" borderId="17" xfId="0" applyFont="1" applyFill="1" applyBorder="1" applyAlignment="1">
      <alignment vertical="center"/>
    </xf>
    <xf numFmtId="0" fontId="5" fillId="34" borderId="26" xfId="0" applyFont="1" applyFill="1" applyBorder="1" applyAlignment="1">
      <alignment horizontal="centerContinuous" vertical="center"/>
    </xf>
    <xf numFmtId="0" fontId="5" fillId="34" borderId="1" xfId="0" applyFont="1" applyFill="1" applyBorder="1" applyAlignment="1">
      <alignment horizontal="centerContinuous" vertical="center"/>
    </xf>
    <xf numFmtId="0" fontId="5" fillId="34" borderId="34" xfId="0" applyFont="1" applyFill="1" applyBorder="1" applyAlignment="1">
      <alignment horizontal="centerContinuous" vertical="center"/>
    </xf>
    <xf numFmtId="0" fontId="5" fillId="34" borderId="17" xfId="0" applyFont="1" applyFill="1" applyBorder="1" applyAlignment="1">
      <alignment horizontal="center" vertical="center"/>
    </xf>
    <xf numFmtId="0" fontId="5" fillId="34" borderId="20" xfId="0" applyFont="1" applyFill="1" applyBorder="1" applyAlignment="1">
      <alignment vertical="center"/>
    </xf>
    <xf numFmtId="0" fontId="5" fillId="34" borderId="20" xfId="0" applyFont="1" applyFill="1" applyBorder="1" applyAlignment="1">
      <alignment horizontal="center" vertical="center"/>
    </xf>
    <xf numFmtId="0" fontId="5" fillId="34" borderId="40" xfId="0" applyFont="1" applyFill="1" applyBorder="1" applyAlignment="1">
      <alignment horizontal="center" vertical="center"/>
    </xf>
    <xf numFmtId="0" fontId="5" fillId="34" borderId="41" xfId="0" applyFont="1" applyFill="1" applyBorder="1" applyAlignment="1">
      <alignment horizontal="center" vertical="center"/>
    </xf>
    <xf numFmtId="0" fontId="5" fillId="34" borderId="24" xfId="0" applyFont="1" applyFill="1" applyBorder="1" applyAlignment="1">
      <alignment horizontal="center" vertical="center"/>
    </xf>
    <xf numFmtId="0" fontId="5" fillId="34" borderId="42" xfId="0" applyFont="1" applyFill="1" applyBorder="1" applyAlignment="1">
      <alignment horizontal="center" vertical="center"/>
    </xf>
    <xf numFmtId="0" fontId="5" fillId="34" borderId="25" xfId="0" applyFont="1" applyFill="1" applyBorder="1" applyAlignment="1">
      <alignment horizontal="center" vertical="center"/>
    </xf>
    <xf numFmtId="0" fontId="5" fillId="34" borderId="43" xfId="0" applyFont="1" applyFill="1" applyBorder="1" applyAlignment="1">
      <alignment horizontal="center" vertical="center"/>
    </xf>
    <xf numFmtId="0" fontId="5" fillId="34" borderId="29" xfId="0" applyFont="1" applyFill="1" applyBorder="1" applyAlignment="1">
      <alignment horizontal="center" vertical="center"/>
    </xf>
    <xf numFmtId="0" fontId="5" fillId="0" borderId="15" xfId="0" applyFont="1" applyBorder="1" applyAlignment="1">
      <alignment horizontal="center" vertical="center"/>
    </xf>
    <xf numFmtId="0" fontId="5" fillId="0" borderId="44" xfId="0" applyFont="1" applyBorder="1" applyAlignment="1">
      <alignment horizontal="right" vertical="center"/>
    </xf>
    <xf numFmtId="0" fontId="6" fillId="0" borderId="0" xfId="0" applyFont="1" applyAlignment="1">
      <alignment/>
    </xf>
    <xf numFmtId="207" fontId="6" fillId="28" borderId="38" xfId="0" applyNumberFormat="1" applyFont="1" applyFill="1" applyBorder="1" applyAlignment="1">
      <alignment/>
    </xf>
    <xf numFmtId="207" fontId="6" fillId="28" borderId="39" xfId="0" applyNumberFormat="1" applyFont="1" applyFill="1" applyBorder="1" applyAlignment="1">
      <alignment/>
    </xf>
    <xf numFmtId="0" fontId="16" fillId="0" borderId="0" xfId="0" applyFont="1" applyAlignment="1">
      <alignment/>
    </xf>
    <xf numFmtId="0" fontId="6" fillId="0" borderId="0" xfId="0" applyFont="1" applyAlignment="1">
      <alignment horizontal="center" vertical="center"/>
    </xf>
    <xf numFmtId="213" fontId="5" fillId="0" borderId="38" xfId="54" applyNumberFormat="1" applyFont="1" applyBorder="1" applyAlignment="1">
      <alignment horizontal="right" vertical="center"/>
    </xf>
    <xf numFmtId="0" fontId="5" fillId="0" borderId="0" xfId="0" applyFont="1" applyFill="1" applyAlignment="1">
      <alignment vertical="center"/>
    </xf>
    <xf numFmtId="213" fontId="5" fillId="0" borderId="35" xfId="54" applyNumberFormat="1" applyFont="1" applyFill="1" applyBorder="1" applyAlignment="1">
      <alignment horizontal="center" vertical="center"/>
    </xf>
    <xf numFmtId="0" fontId="5" fillId="35" borderId="16" xfId="0" applyFont="1" applyFill="1" applyBorder="1" applyAlignment="1">
      <alignment horizontal="left" vertical="center"/>
    </xf>
    <xf numFmtId="207" fontId="17" fillId="0" borderId="0" xfId="69" applyNumberFormat="1" applyFont="1" applyAlignment="1">
      <alignment vertical="center" wrapText="1"/>
      <protection/>
    </xf>
    <xf numFmtId="207" fontId="6" fillId="0" borderId="0" xfId="69" applyNumberFormat="1" applyFont="1" applyAlignment="1">
      <alignment vertical="center" wrapText="1"/>
      <protection/>
    </xf>
    <xf numFmtId="0" fontId="5" fillId="36" borderId="45" xfId="0" applyFont="1" applyFill="1" applyBorder="1" applyAlignment="1">
      <alignment vertical="center"/>
    </xf>
    <xf numFmtId="0" fontId="0" fillId="36" borderId="2" xfId="0" applyFont="1" applyFill="1" applyBorder="1" applyAlignment="1">
      <alignment vertical="center"/>
    </xf>
    <xf numFmtId="0" fontId="0" fillId="36" borderId="46" xfId="0" applyFont="1" applyFill="1" applyBorder="1" applyAlignment="1">
      <alignment horizontal="center" vertical="center"/>
    </xf>
    <xf numFmtId="212" fontId="11" fillId="36" borderId="35" xfId="0" applyNumberFormat="1" applyFont="1" applyFill="1" applyBorder="1" applyAlignment="1">
      <alignment vertical="center"/>
    </xf>
    <xf numFmtId="212" fontId="11" fillId="36" borderId="47" xfId="0" applyNumberFormat="1" applyFont="1" applyFill="1" applyBorder="1" applyAlignment="1">
      <alignment vertical="center"/>
    </xf>
    <xf numFmtId="0" fontId="5" fillId="36" borderId="48" xfId="0" applyFont="1" applyFill="1" applyBorder="1" applyAlignment="1">
      <alignment vertical="center"/>
    </xf>
    <xf numFmtId="0" fontId="0" fillId="36" borderId="46" xfId="0" applyFont="1" applyFill="1" applyBorder="1" applyAlignment="1">
      <alignment horizontal="center" vertical="center"/>
    </xf>
    <xf numFmtId="0" fontId="5" fillId="36" borderId="49" xfId="0" applyFont="1" applyFill="1" applyBorder="1" applyAlignment="1">
      <alignment vertical="center"/>
    </xf>
    <xf numFmtId="212" fontId="11" fillId="36" borderId="28" xfId="0" applyNumberFormat="1" applyFont="1" applyFill="1" applyBorder="1" applyAlignment="1">
      <alignment vertical="center"/>
    </xf>
    <xf numFmtId="212" fontId="11" fillId="36" borderId="50" xfId="0" applyNumberFormat="1" applyFont="1" applyFill="1" applyBorder="1" applyAlignment="1">
      <alignment vertical="center"/>
    </xf>
    <xf numFmtId="0" fontId="5" fillId="36" borderId="18" xfId="0" applyFont="1" applyFill="1" applyBorder="1" applyAlignment="1">
      <alignment vertical="center"/>
    </xf>
    <xf numFmtId="0" fontId="0" fillId="36" borderId="0" xfId="0" applyFont="1" applyFill="1" applyBorder="1" applyAlignment="1">
      <alignment vertical="center"/>
    </xf>
    <xf numFmtId="0" fontId="0" fillId="36" borderId="20" xfId="0" applyFont="1" applyFill="1" applyBorder="1" applyAlignment="1">
      <alignment horizontal="center" vertical="center"/>
    </xf>
    <xf numFmtId="212" fontId="11" fillId="36" borderId="51" xfId="0" applyNumberFormat="1" applyFont="1" applyFill="1" applyBorder="1" applyAlignment="1">
      <alignment vertical="center"/>
    </xf>
    <xf numFmtId="212" fontId="11" fillId="36" borderId="52" xfId="0" applyNumberFormat="1" applyFont="1" applyFill="1" applyBorder="1" applyAlignment="1">
      <alignment vertical="center"/>
    </xf>
    <xf numFmtId="213" fontId="5" fillId="36" borderId="35" xfId="54" applyNumberFormat="1" applyFont="1" applyFill="1" applyBorder="1" applyAlignment="1">
      <alignment horizontal="center" vertical="center"/>
    </xf>
    <xf numFmtId="0" fontId="5" fillId="34" borderId="0" xfId="0" applyFont="1" applyFill="1" applyAlignment="1">
      <alignment vertical="center"/>
    </xf>
    <xf numFmtId="0" fontId="5" fillId="36" borderId="0" xfId="0" applyFont="1" applyFill="1" applyAlignment="1">
      <alignment vertical="center"/>
    </xf>
    <xf numFmtId="0" fontId="0" fillId="36" borderId="0" xfId="0" applyFill="1" applyAlignment="1">
      <alignment vertical="center"/>
    </xf>
    <xf numFmtId="207" fontId="0" fillId="0" borderId="0" xfId="69" applyNumberFormat="1" applyFont="1" applyAlignment="1">
      <alignment vertical="center"/>
      <protection/>
    </xf>
    <xf numFmtId="0" fontId="5" fillId="36" borderId="22" xfId="0" applyFont="1" applyFill="1" applyBorder="1" applyAlignment="1">
      <alignment vertical="center"/>
    </xf>
    <xf numFmtId="0" fontId="0" fillId="36" borderId="53" xfId="0" applyFont="1" applyFill="1" applyBorder="1" applyAlignment="1">
      <alignment vertical="center"/>
    </xf>
    <xf numFmtId="212" fontId="11" fillId="36" borderId="25" xfId="0" applyNumberFormat="1" applyFont="1" applyFill="1" applyBorder="1" applyAlignment="1">
      <alignment vertical="center"/>
    </xf>
    <xf numFmtId="212" fontId="11" fillId="36" borderId="29" xfId="0" applyNumberFormat="1" applyFont="1" applyFill="1" applyBorder="1" applyAlignment="1">
      <alignment vertical="center"/>
    </xf>
    <xf numFmtId="207" fontId="6" fillId="0" borderId="0" xfId="69" applyNumberFormat="1" applyFont="1" applyAlignment="1">
      <alignment horizontal="left" vertical="center"/>
      <protection/>
    </xf>
    <xf numFmtId="207" fontId="5" fillId="0" borderId="0" xfId="69" applyNumberFormat="1" applyFont="1" applyAlignment="1">
      <alignment horizontal="left" vertical="center" wrapText="1"/>
      <protection/>
    </xf>
    <xf numFmtId="207" fontId="5" fillId="0" borderId="0" xfId="69" applyNumberFormat="1" applyFont="1" applyAlignment="1">
      <alignment horizontal="left" vertical="center"/>
      <protection/>
    </xf>
    <xf numFmtId="207" fontId="17" fillId="0" borderId="0" xfId="69" applyNumberFormat="1" applyFont="1" applyAlignment="1">
      <alignment horizontal="left" vertical="center"/>
      <protection/>
    </xf>
    <xf numFmtId="207" fontId="6" fillId="0" borderId="0" xfId="69" applyNumberFormat="1" applyFont="1" applyAlignment="1">
      <alignment horizontal="left" vertical="center" wrapText="1"/>
      <protection/>
    </xf>
    <xf numFmtId="207" fontId="17" fillId="0" borderId="0" xfId="69" applyNumberFormat="1" applyFont="1" applyAlignment="1">
      <alignment horizontal="left" vertical="center" wrapText="1"/>
      <protection/>
    </xf>
    <xf numFmtId="0" fontId="5" fillId="34" borderId="54" xfId="0" applyFont="1" applyFill="1" applyBorder="1" applyAlignment="1">
      <alignment horizontal="center" vertical="center"/>
    </xf>
    <xf numFmtId="0" fontId="5" fillId="34" borderId="55" xfId="0" applyFont="1" applyFill="1" applyBorder="1" applyAlignment="1">
      <alignment horizontal="center" vertical="center"/>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Header1" xfId="33"/>
    <cellStyle name="Header2" xfId="34"/>
    <cellStyle name="アクセント 1" xfId="35"/>
    <cellStyle name="アクセント 2" xfId="36"/>
    <cellStyle name="アクセント 3" xfId="37"/>
    <cellStyle name="アクセント 4" xfId="38"/>
    <cellStyle name="アクセント 5" xfId="39"/>
    <cellStyle name="アクセント 6" xfId="40"/>
    <cellStyle name="タイトル" xfId="41"/>
    <cellStyle name="チェック セル" xfId="42"/>
    <cellStyle name="どちらでもない" xfId="43"/>
    <cellStyle name="Percent" xfId="44"/>
    <cellStyle name="パーセント()" xfId="45"/>
    <cellStyle name="パーセント(0.00)" xfId="46"/>
    <cellStyle name="パーセント[0.00]" xfId="47"/>
    <cellStyle name="Hyperlink" xfId="48"/>
    <cellStyle name="メモ" xfId="49"/>
    <cellStyle name="リンク セル" xfId="50"/>
    <cellStyle name="悪い" xfId="51"/>
    <cellStyle name="計算" xfId="52"/>
    <cellStyle name="警告文" xfId="53"/>
    <cellStyle name="Comma [0]" xfId="54"/>
    <cellStyle name="Comma" xfId="55"/>
    <cellStyle name="見出し 1" xfId="56"/>
    <cellStyle name="見出し 2" xfId="57"/>
    <cellStyle name="見出し 3" xfId="58"/>
    <cellStyle name="見出し 4" xfId="59"/>
    <cellStyle name="見出し１" xfId="60"/>
    <cellStyle name="集計" xfId="61"/>
    <cellStyle name="出力" xfId="62"/>
    <cellStyle name="折り返し" xfId="63"/>
    <cellStyle name="説明文" xfId="64"/>
    <cellStyle name="Currency [0]" xfId="65"/>
    <cellStyle name="Currency" xfId="66"/>
    <cellStyle name="入力" xfId="67"/>
    <cellStyle name="標準 2" xfId="68"/>
    <cellStyle name="標準_SHEET" xfId="69"/>
    <cellStyle name="Followed Hyperlink" xfId="70"/>
    <cellStyle name="良い" xfId="71"/>
  </cellStyles>
  <dxfs count="2">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N10"/>
  <sheetViews>
    <sheetView tabSelected="1" zoomScalePageLayoutView="0" workbookViewId="0" topLeftCell="A1">
      <selection activeCell="A1" sqref="A1:B1"/>
    </sheetView>
  </sheetViews>
  <sheetFormatPr defaultColWidth="9.00390625" defaultRowHeight="18" customHeight="1"/>
  <cols>
    <col min="1" max="16384" width="9.00390625" style="28" customWidth="1"/>
  </cols>
  <sheetData>
    <row r="1" spans="1:2" ht="18" customHeight="1">
      <c r="A1" s="103" t="s">
        <v>605</v>
      </c>
      <c r="B1" s="103"/>
    </row>
    <row r="2" spans="1:14" ht="81" customHeight="1">
      <c r="A2" s="104" t="s">
        <v>612</v>
      </c>
      <c r="B2" s="100"/>
      <c r="C2" s="100"/>
      <c r="D2" s="100"/>
      <c r="E2" s="100"/>
      <c r="F2" s="100"/>
      <c r="G2" s="100"/>
      <c r="H2" s="100"/>
      <c r="I2" s="100"/>
      <c r="J2" s="100"/>
      <c r="K2" s="100"/>
      <c r="L2" s="100"/>
      <c r="M2" s="100"/>
      <c r="N2" s="100"/>
    </row>
    <row r="3" spans="1:14" ht="24.75" customHeight="1">
      <c r="A3" s="105" t="s">
        <v>606</v>
      </c>
      <c r="B3" s="105"/>
      <c r="C3" s="74"/>
      <c r="D3" s="74"/>
      <c r="E3" s="74"/>
      <c r="F3" s="75"/>
      <c r="G3" s="75"/>
      <c r="H3" s="75"/>
      <c r="I3" s="75"/>
      <c r="J3" s="75"/>
      <c r="K3" s="75"/>
      <c r="L3" s="75"/>
      <c r="M3" s="75"/>
      <c r="N3" s="75"/>
    </row>
    <row r="4" spans="1:13" ht="18" customHeight="1">
      <c r="A4" s="100" t="s">
        <v>608</v>
      </c>
      <c r="B4" s="100"/>
      <c r="C4" s="100"/>
      <c r="D4" s="100"/>
      <c r="E4" s="100"/>
      <c r="F4" s="100"/>
      <c r="G4" s="100"/>
      <c r="H4" s="100"/>
      <c r="I4" s="100"/>
      <c r="J4" s="100"/>
      <c r="K4" s="100"/>
      <c r="L4" s="100"/>
      <c r="M4" s="100"/>
    </row>
    <row r="5" spans="1:13" ht="18" customHeight="1">
      <c r="A5" s="102" t="s">
        <v>630</v>
      </c>
      <c r="B5" s="102"/>
      <c r="C5" s="102"/>
      <c r="D5" s="102"/>
      <c r="E5" s="102"/>
      <c r="F5" s="102"/>
      <c r="G5" s="102"/>
      <c r="H5" s="102"/>
      <c r="I5" s="102"/>
      <c r="J5" s="102"/>
      <c r="K5" s="102"/>
      <c r="L5" s="102"/>
      <c r="M5" s="102"/>
    </row>
    <row r="6" ht="18" customHeight="1">
      <c r="A6" s="28" t="s">
        <v>607</v>
      </c>
    </row>
    <row r="7" spans="1:13" ht="18.75" customHeight="1">
      <c r="A7" s="102" t="s">
        <v>613</v>
      </c>
      <c r="B7" s="102"/>
      <c r="C7" s="102"/>
      <c r="D7" s="102"/>
      <c r="E7" s="102"/>
      <c r="F7" s="102"/>
      <c r="G7" s="102"/>
      <c r="H7" s="102"/>
      <c r="I7" s="102"/>
      <c r="J7" s="102"/>
      <c r="K7" s="102"/>
      <c r="L7" s="102"/>
      <c r="M7" s="102"/>
    </row>
    <row r="8" spans="1:13" ht="18" customHeight="1">
      <c r="A8" s="100" t="s">
        <v>609</v>
      </c>
      <c r="B8" s="100"/>
      <c r="C8" s="100"/>
      <c r="D8" s="100"/>
      <c r="E8" s="100"/>
      <c r="F8" s="100"/>
      <c r="G8" s="100"/>
      <c r="H8" s="100"/>
      <c r="I8" s="100"/>
      <c r="J8" s="100"/>
      <c r="K8" s="100"/>
      <c r="L8" s="100"/>
      <c r="M8" s="100"/>
    </row>
    <row r="9" spans="1:14" ht="37.5" customHeight="1">
      <c r="A9" s="101" t="s">
        <v>610</v>
      </c>
      <c r="B9" s="101"/>
      <c r="C9" s="101"/>
      <c r="D9" s="101"/>
      <c r="E9" s="101"/>
      <c r="F9" s="101"/>
      <c r="G9" s="101"/>
      <c r="H9" s="101"/>
      <c r="I9" s="101"/>
      <c r="J9" s="101"/>
      <c r="K9" s="101"/>
      <c r="L9" s="101"/>
      <c r="M9" s="101"/>
      <c r="N9" s="101"/>
    </row>
    <row r="10" spans="1:13" ht="32.25" customHeight="1">
      <c r="A10" s="102" t="s">
        <v>611</v>
      </c>
      <c r="B10" s="102"/>
      <c r="C10" s="102"/>
      <c r="D10" s="102"/>
      <c r="E10" s="102"/>
      <c r="F10" s="102"/>
      <c r="G10" s="102"/>
      <c r="H10" s="102"/>
      <c r="I10" s="102"/>
      <c r="J10" s="102"/>
      <c r="K10" s="102"/>
      <c r="L10" s="102"/>
      <c r="M10" s="102"/>
    </row>
  </sheetData>
  <sheetProtection/>
  <mergeCells count="9">
    <mergeCell ref="A8:M8"/>
    <mergeCell ref="A9:N9"/>
    <mergeCell ref="A10:M10"/>
    <mergeCell ref="A1:B1"/>
    <mergeCell ref="A2:N2"/>
    <mergeCell ref="A3:B3"/>
    <mergeCell ref="A4:M4"/>
    <mergeCell ref="A5:M5"/>
    <mergeCell ref="A7:M7"/>
  </mergeCells>
  <printOptions/>
  <pageMargins left="1.1811023622047245" right="1.1811023622047245" top="1.3779527559055118" bottom="0.7874015748031497" header="0.5905511811023623" footer="0.3937007874015748"/>
  <pageSetup horizontalDpi="600" verticalDpi="600" orientation="landscape" paperSize="9" scale="96" r:id="rId1"/>
</worksheet>
</file>

<file path=xl/worksheets/sheet2.xml><?xml version="1.0" encoding="utf-8"?>
<worksheet xmlns="http://schemas.openxmlformats.org/spreadsheetml/2006/main" xmlns:r="http://schemas.openxmlformats.org/officeDocument/2006/relationships">
  <sheetPr>
    <pageSetUpPr fitToPage="1"/>
  </sheetPr>
  <dimension ref="B1:H6"/>
  <sheetViews>
    <sheetView zoomScale="75" zoomScaleNormal="75" zoomScalePageLayoutView="0" workbookViewId="0" topLeftCell="A1">
      <selection activeCell="A1" sqref="A1"/>
    </sheetView>
  </sheetViews>
  <sheetFormatPr defaultColWidth="0" defaultRowHeight="0" customHeight="1" zeroHeight="1"/>
  <cols>
    <col min="1" max="1" width="3.875" style="28" customWidth="1"/>
    <col min="2" max="8" width="20.625" style="28" customWidth="1"/>
    <col min="9" max="9" width="4.00390625" style="28" customWidth="1"/>
    <col min="10" max="16384" width="0" style="28" hidden="1" customWidth="1"/>
  </cols>
  <sheetData>
    <row r="1" spans="2:8" ht="18" customHeight="1">
      <c r="B1" s="25" t="s">
        <v>629</v>
      </c>
      <c r="C1" s="32"/>
      <c r="D1" s="32"/>
      <c r="E1" s="32"/>
      <c r="F1" s="32"/>
      <c r="G1" s="32"/>
      <c r="H1" s="32"/>
    </row>
    <row r="2" ht="18" customHeight="1" thickBot="1">
      <c r="H2" s="26" t="s">
        <v>214</v>
      </c>
    </row>
    <row r="3" spans="2:8" ht="18" customHeight="1" thickBot="1">
      <c r="B3" s="49"/>
      <c r="C3" s="49"/>
      <c r="D3" s="50" t="s">
        <v>261</v>
      </c>
      <c r="E3" s="51"/>
      <c r="F3" s="51"/>
      <c r="G3" s="52"/>
      <c r="H3" s="53" t="s">
        <v>270</v>
      </c>
    </row>
    <row r="4" spans="2:8" ht="18" customHeight="1">
      <c r="B4" s="54"/>
      <c r="C4" s="55" t="s">
        <v>262</v>
      </c>
      <c r="D4" s="56" t="s">
        <v>263</v>
      </c>
      <c r="E4" s="106" t="s">
        <v>264</v>
      </c>
      <c r="F4" s="107"/>
      <c r="G4" s="57" t="s">
        <v>265</v>
      </c>
      <c r="H4" s="55" t="s">
        <v>269</v>
      </c>
    </row>
    <row r="5" spans="2:8" ht="18" customHeight="1" thickBot="1">
      <c r="B5" s="58"/>
      <c r="C5" s="58" t="s">
        <v>256</v>
      </c>
      <c r="D5" s="59" t="s">
        <v>257</v>
      </c>
      <c r="E5" s="60" t="s">
        <v>258</v>
      </c>
      <c r="F5" s="61" t="s">
        <v>266</v>
      </c>
      <c r="G5" s="62" t="s">
        <v>259</v>
      </c>
      <c r="H5" s="58" t="s">
        <v>260</v>
      </c>
    </row>
    <row r="6" spans="2:8" ht="18" customHeight="1" thickBot="1">
      <c r="B6" s="48" t="s">
        <v>586</v>
      </c>
      <c r="C6" s="33">
        <f>'有形固定資産集計表'!AU32</f>
        <v>0</v>
      </c>
      <c r="D6" s="34">
        <f>'減価償却計算表'!D50</f>
        <v>0</v>
      </c>
      <c r="E6" s="35">
        <f>'減価償却計算表'!F50</f>
        <v>0</v>
      </c>
      <c r="F6" s="35">
        <f>'減価償却計算表'!E50</f>
        <v>0</v>
      </c>
      <c r="G6" s="36">
        <f>D6-E6</f>
        <v>0</v>
      </c>
      <c r="H6" s="37">
        <f>C6+G6</f>
        <v>0</v>
      </c>
    </row>
    <row r="7" ht="18" customHeight="1"/>
  </sheetData>
  <sheetProtection/>
  <mergeCells count="1">
    <mergeCell ref="E4:F4"/>
  </mergeCells>
  <printOptions/>
  <pageMargins left="1.1811023622047245" right="1.1811023622047245" top="1.3779527559055118" bottom="0.7874015748031497" header="0.5905511811023623" footer="0.3937007874015748"/>
  <pageSetup fitToHeight="0" fitToWidth="1" horizontalDpi="300" verticalDpi="300" orientation="landscape" paperSize="9" scale="81" r:id="rId1"/>
</worksheet>
</file>

<file path=xl/worksheets/sheet3.xml><?xml version="1.0" encoding="utf-8"?>
<worksheet xmlns="http://schemas.openxmlformats.org/spreadsheetml/2006/main" xmlns:r="http://schemas.openxmlformats.org/officeDocument/2006/relationships">
  <sheetPr>
    <pageSetUpPr fitToPage="1"/>
  </sheetPr>
  <dimension ref="A1:G52"/>
  <sheetViews>
    <sheetView zoomScalePageLayoutView="0" workbookViewId="0" topLeftCell="A1">
      <pane xSplit="3" ySplit="5" topLeftCell="D6" activePane="bottomRight" state="frozen"/>
      <selection pane="topLeft" activeCell="A1" sqref="A1"/>
      <selection pane="topRight" activeCell="D1" sqref="D1"/>
      <selection pane="bottomLeft" activeCell="A6" sqref="A6"/>
      <selection pane="bottomRight" activeCell="A1" sqref="A1"/>
    </sheetView>
  </sheetViews>
  <sheetFormatPr defaultColWidth="9.00390625" defaultRowHeight="18" customHeight="1"/>
  <cols>
    <col min="1" max="1" width="5.00390625" style="28" customWidth="1"/>
    <col min="2" max="2" width="4.125" style="28" bestFit="1" customWidth="1"/>
    <col min="3" max="3" width="5.00390625" style="28" bestFit="1" customWidth="1"/>
    <col min="4" max="4" width="11.375" style="28" bestFit="1" customWidth="1"/>
    <col min="5" max="5" width="10.25390625" style="28" bestFit="1" customWidth="1"/>
    <col min="6" max="6" width="10.25390625" style="28" customWidth="1"/>
    <col min="7" max="16384" width="9.00390625" style="28" customWidth="1"/>
  </cols>
  <sheetData>
    <row r="1" spans="1:4" ht="18" customHeight="1">
      <c r="A1" s="95" t="s">
        <v>628</v>
      </c>
      <c r="B1" s="29"/>
      <c r="C1" s="29"/>
      <c r="D1" s="29"/>
    </row>
    <row r="2" ht="18" customHeight="1" thickBot="1"/>
    <row r="3" spans="1:7" ht="18" customHeight="1">
      <c r="A3" s="6"/>
      <c r="B3" s="7"/>
      <c r="C3" s="8" t="s">
        <v>215</v>
      </c>
      <c r="D3" s="63" t="s">
        <v>587</v>
      </c>
      <c r="E3" s="64" t="s">
        <v>216</v>
      </c>
      <c r="F3" s="73"/>
      <c r="G3" s="28" t="s">
        <v>604</v>
      </c>
    </row>
    <row r="4" spans="1:6" ht="18" customHeight="1">
      <c r="A4" s="9"/>
      <c r="B4" s="10"/>
      <c r="C4" s="11" t="s">
        <v>251</v>
      </c>
      <c r="D4" s="12" t="s">
        <v>268</v>
      </c>
      <c r="E4" s="12" t="s">
        <v>252</v>
      </c>
      <c r="F4" s="22" t="s">
        <v>217</v>
      </c>
    </row>
    <row r="5" spans="1:6" ht="18" customHeight="1" thickBot="1">
      <c r="A5" s="13"/>
      <c r="B5" s="14"/>
      <c r="C5" s="15"/>
      <c r="D5" s="16" t="s">
        <v>253</v>
      </c>
      <c r="E5" s="16" t="s">
        <v>254</v>
      </c>
      <c r="F5" s="23" t="s">
        <v>255</v>
      </c>
    </row>
    <row r="6" spans="1:6" ht="18" customHeight="1">
      <c r="A6" s="76" t="s">
        <v>218</v>
      </c>
      <c r="B6" s="77">
        <v>47</v>
      </c>
      <c r="C6" s="78" t="s">
        <v>588</v>
      </c>
      <c r="D6" s="79">
        <f>'有形固定資産集計表'!$AT$36</f>
        <v>0</v>
      </c>
      <c r="E6" s="79">
        <f>IF($C6=0,0,IF($C6&lt;F$3,D6/F$3,IF($C6=F$3,D6-D6/F$3*(F$3-1),0)))</f>
        <v>0</v>
      </c>
      <c r="F6" s="80">
        <f>IF(C6&gt;=$F$3,D6,D6/$F$3*C6)</f>
        <v>0</v>
      </c>
    </row>
    <row r="7" spans="1:6" ht="18" customHeight="1">
      <c r="A7" s="81"/>
      <c r="B7" s="77">
        <v>48</v>
      </c>
      <c r="C7" s="78" t="s">
        <v>588</v>
      </c>
      <c r="D7" s="79">
        <f>'有形固定資産集計表'!$AS$36</f>
        <v>0</v>
      </c>
      <c r="E7" s="79">
        <f aca="true" t="shared" si="0" ref="E7:E46">IF($C7=0,0,IF($C7&lt;F$3,D7/F$3,IF($C7=F$3,D7-D7/F$3*(F$3-1),0)))</f>
        <v>0</v>
      </c>
      <c r="F7" s="80">
        <f aca="true" t="shared" si="1" ref="F7:F46">IF(C7&gt;=$F$3,D7,D7/$F$3*C7)</f>
        <v>0</v>
      </c>
    </row>
    <row r="8" spans="1:6" ht="18" customHeight="1">
      <c r="A8" s="81"/>
      <c r="B8" s="77">
        <v>49</v>
      </c>
      <c r="C8" s="78" t="s">
        <v>588</v>
      </c>
      <c r="D8" s="79">
        <f>'有形固定資産集計表'!$AR$36</f>
        <v>0</v>
      </c>
      <c r="E8" s="79">
        <f t="shared" si="0"/>
        <v>0</v>
      </c>
      <c r="F8" s="80">
        <f t="shared" si="1"/>
        <v>0</v>
      </c>
    </row>
    <row r="9" spans="1:6" ht="18" customHeight="1">
      <c r="A9" s="81"/>
      <c r="B9" s="77">
        <v>50</v>
      </c>
      <c r="C9" s="78" t="s">
        <v>588</v>
      </c>
      <c r="D9" s="79">
        <f>'有形固定資産集計表'!$AQ$36</f>
        <v>0</v>
      </c>
      <c r="E9" s="79">
        <f t="shared" si="0"/>
        <v>0</v>
      </c>
      <c r="F9" s="80">
        <f t="shared" si="1"/>
        <v>0</v>
      </c>
    </row>
    <row r="10" spans="1:6" ht="18" customHeight="1">
      <c r="A10" s="81"/>
      <c r="B10" s="77">
        <v>51</v>
      </c>
      <c r="C10" s="78" t="s">
        <v>588</v>
      </c>
      <c r="D10" s="79">
        <f>'有形固定資産集計表'!$AP$36</f>
        <v>0</v>
      </c>
      <c r="E10" s="79">
        <f t="shared" si="0"/>
        <v>0</v>
      </c>
      <c r="F10" s="80">
        <f t="shared" si="1"/>
        <v>0</v>
      </c>
    </row>
    <row r="11" spans="1:6" ht="18" customHeight="1">
      <c r="A11" s="81"/>
      <c r="B11" s="77">
        <v>52</v>
      </c>
      <c r="C11" s="78" t="s">
        <v>588</v>
      </c>
      <c r="D11" s="79">
        <f>'有形固定資産集計表'!$AO$36</f>
        <v>0</v>
      </c>
      <c r="E11" s="79">
        <f t="shared" si="0"/>
        <v>0</v>
      </c>
      <c r="F11" s="80">
        <f t="shared" si="1"/>
        <v>0</v>
      </c>
    </row>
    <row r="12" spans="1:6" ht="18" customHeight="1">
      <c r="A12" s="81"/>
      <c r="B12" s="77">
        <v>53</v>
      </c>
      <c r="C12" s="78" t="s">
        <v>588</v>
      </c>
      <c r="D12" s="79">
        <f>'有形固定資産集計表'!$AN$36</f>
        <v>0</v>
      </c>
      <c r="E12" s="79">
        <f t="shared" si="0"/>
        <v>0</v>
      </c>
      <c r="F12" s="80">
        <f t="shared" si="1"/>
        <v>0</v>
      </c>
    </row>
    <row r="13" spans="1:6" ht="18" customHeight="1">
      <c r="A13" s="81"/>
      <c r="B13" s="77">
        <v>54</v>
      </c>
      <c r="C13" s="78" t="s">
        <v>588</v>
      </c>
      <c r="D13" s="79">
        <f>'有形固定資産集計表'!$AM$36</f>
        <v>0</v>
      </c>
      <c r="E13" s="79">
        <f t="shared" si="0"/>
        <v>0</v>
      </c>
      <c r="F13" s="80">
        <f t="shared" si="1"/>
        <v>0</v>
      </c>
    </row>
    <row r="14" spans="1:6" ht="18" customHeight="1">
      <c r="A14" s="81"/>
      <c r="B14" s="77">
        <v>55</v>
      </c>
      <c r="C14" s="78" t="s">
        <v>588</v>
      </c>
      <c r="D14" s="79">
        <f>'有形固定資産集計表'!$AL$36</f>
        <v>0</v>
      </c>
      <c r="E14" s="79">
        <f t="shared" si="0"/>
        <v>0</v>
      </c>
      <c r="F14" s="80">
        <f t="shared" si="1"/>
        <v>0</v>
      </c>
    </row>
    <row r="15" spans="1:6" ht="18" customHeight="1">
      <c r="A15" s="81"/>
      <c r="B15" s="77">
        <v>56</v>
      </c>
      <c r="C15" s="78" t="s">
        <v>588</v>
      </c>
      <c r="D15" s="79">
        <f>'有形固定資産集計表'!$AK$36</f>
        <v>0</v>
      </c>
      <c r="E15" s="79">
        <f t="shared" si="0"/>
        <v>0</v>
      </c>
      <c r="F15" s="80">
        <f t="shared" si="1"/>
        <v>0</v>
      </c>
    </row>
    <row r="16" spans="1:6" ht="18" customHeight="1">
      <c r="A16" s="81"/>
      <c r="B16" s="77">
        <v>57</v>
      </c>
      <c r="C16" s="78" t="s">
        <v>588</v>
      </c>
      <c r="D16" s="79">
        <f>'有形固定資産集計表'!$AJ$36</f>
        <v>0</v>
      </c>
      <c r="E16" s="79">
        <f t="shared" si="0"/>
        <v>0</v>
      </c>
      <c r="F16" s="80">
        <f t="shared" si="1"/>
        <v>0</v>
      </c>
    </row>
    <row r="17" spans="1:6" ht="18" customHeight="1">
      <c r="A17" s="81"/>
      <c r="B17" s="77">
        <v>58</v>
      </c>
      <c r="C17" s="78" t="s">
        <v>588</v>
      </c>
      <c r="D17" s="79">
        <f>'有形固定資産集計表'!$AI$36</f>
        <v>0</v>
      </c>
      <c r="E17" s="79">
        <f t="shared" si="0"/>
        <v>0</v>
      </c>
      <c r="F17" s="80">
        <f t="shared" si="1"/>
        <v>0</v>
      </c>
    </row>
    <row r="18" spans="1:6" ht="18" customHeight="1">
      <c r="A18" s="81"/>
      <c r="B18" s="77">
        <v>59</v>
      </c>
      <c r="C18" s="78" t="s">
        <v>588</v>
      </c>
      <c r="D18" s="79">
        <f>'有形固定資産集計表'!$AH$36</f>
        <v>0</v>
      </c>
      <c r="E18" s="79">
        <f t="shared" si="0"/>
        <v>0</v>
      </c>
      <c r="F18" s="80">
        <f t="shared" si="1"/>
        <v>0</v>
      </c>
    </row>
    <row r="19" spans="1:6" ht="18" customHeight="1">
      <c r="A19" s="81"/>
      <c r="B19" s="77">
        <v>60</v>
      </c>
      <c r="C19" s="78" t="s">
        <v>588</v>
      </c>
      <c r="D19" s="79">
        <f>'有形固定資産集計表'!$AG$36</f>
        <v>0</v>
      </c>
      <c r="E19" s="79">
        <f t="shared" si="0"/>
        <v>0</v>
      </c>
      <c r="F19" s="80">
        <f t="shared" si="1"/>
        <v>0</v>
      </c>
    </row>
    <row r="20" spans="1:6" ht="18" customHeight="1">
      <c r="A20" s="81"/>
      <c r="B20" s="77">
        <v>61</v>
      </c>
      <c r="C20" s="78" t="s">
        <v>588</v>
      </c>
      <c r="D20" s="79">
        <f>'有形固定資産集計表'!$AF$36</f>
        <v>0</v>
      </c>
      <c r="E20" s="79">
        <f t="shared" si="0"/>
        <v>0</v>
      </c>
      <c r="F20" s="80">
        <f t="shared" si="1"/>
        <v>0</v>
      </c>
    </row>
    <row r="21" spans="1:6" ht="18" customHeight="1">
      <c r="A21" s="81"/>
      <c r="B21" s="77">
        <v>62</v>
      </c>
      <c r="C21" s="82" t="s">
        <v>351</v>
      </c>
      <c r="D21" s="79">
        <f>'有形固定資産集計表'!$AE$36</f>
        <v>0</v>
      </c>
      <c r="E21" s="79">
        <f t="shared" si="0"/>
        <v>0</v>
      </c>
      <c r="F21" s="80">
        <f t="shared" si="1"/>
        <v>0</v>
      </c>
    </row>
    <row r="22" spans="1:6" ht="18" customHeight="1">
      <c r="A22" s="81"/>
      <c r="B22" s="77">
        <v>63</v>
      </c>
      <c r="C22" s="82" t="s">
        <v>351</v>
      </c>
      <c r="D22" s="79">
        <f>'有形固定資産集計表'!$AD$36</f>
        <v>0</v>
      </c>
      <c r="E22" s="79">
        <f t="shared" si="0"/>
        <v>0</v>
      </c>
      <c r="F22" s="80">
        <f t="shared" si="1"/>
        <v>0</v>
      </c>
    </row>
    <row r="23" spans="1:6" ht="18" customHeight="1">
      <c r="A23" s="81" t="s">
        <v>219</v>
      </c>
      <c r="B23" s="77" t="s">
        <v>220</v>
      </c>
      <c r="C23" s="82" t="s">
        <v>351</v>
      </c>
      <c r="D23" s="79">
        <f>'有形固定資産集計表'!$AC$36</f>
        <v>0</v>
      </c>
      <c r="E23" s="79">
        <f t="shared" si="0"/>
        <v>0</v>
      </c>
      <c r="F23" s="80">
        <f t="shared" si="1"/>
        <v>0</v>
      </c>
    </row>
    <row r="24" spans="1:6" ht="18" customHeight="1">
      <c r="A24" s="81"/>
      <c r="B24" s="77">
        <v>2</v>
      </c>
      <c r="C24" s="82">
        <f aca="true" t="shared" si="2" ref="C24:C47">C25+1</f>
        <v>25</v>
      </c>
      <c r="D24" s="79">
        <f>'有形固定資産集計表'!$AB$36</f>
        <v>0</v>
      </c>
      <c r="E24" s="79">
        <f t="shared" si="0"/>
        <v>0</v>
      </c>
      <c r="F24" s="80">
        <f t="shared" si="1"/>
        <v>0</v>
      </c>
    </row>
    <row r="25" spans="1:6" ht="18" customHeight="1">
      <c r="A25" s="81"/>
      <c r="B25" s="77">
        <v>3</v>
      </c>
      <c r="C25" s="82">
        <f t="shared" si="2"/>
        <v>24</v>
      </c>
      <c r="D25" s="79">
        <f>'有形固定資産集計表'!$AA$36</f>
        <v>0</v>
      </c>
      <c r="E25" s="79">
        <f t="shared" si="0"/>
        <v>0</v>
      </c>
      <c r="F25" s="80">
        <f t="shared" si="1"/>
        <v>0</v>
      </c>
    </row>
    <row r="26" spans="1:6" ht="18" customHeight="1">
      <c r="A26" s="81"/>
      <c r="B26" s="77">
        <v>4</v>
      </c>
      <c r="C26" s="82">
        <f t="shared" si="2"/>
        <v>23</v>
      </c>
      <c r="D26" s="79">
        <f>'有形固定資産集計表'!$Z$36</f>
        <v>0</v>
      </c>
      <c r="E26" s="79">
        <f t="shared" si="0"/>
        <v>0</v>
      </c>
      <c r="F26" s="80">
        <f t="shared" si="1"/>
        <v>0</v>
      </c>
    </row>
    <row r="27" spans="1:6" ht="18" customHeight="1">
      <c r="A27" s="81"/>
      <c r="B27" s="77">
        <v>5</v>
      </c>
      <c r="C27" s="82">
        <f t="shared" si="2"/>
        <v>22</v>
      </c>
      <c r="D27" s="79">
        <f>'有形固定資産集計表'!$Y$36</f>
        <v>0</v>
      </c>
      <c r="E27" s="79">
        <f t="shared" si="0"/>
        <v>0</v>
      </c>
      <c r="F27" s="80">
        <f t="shared" si="1"/>
        <v>0</v>
      </c>
    </row>
    <row r="28" spans="1:6" ht="18" customHeight="1">
      <c r="A28" s="81"/>
      <c r="B28" s="77">
        <v>6</v>
      </c>
      <c r="C28" s="82">
        <f t="shared" si="2"/>
        <v>21</v>
      </c>
      <c r="D28" s="79">
        <f>'有形固定資産集計表'!$X$36</f>
        <v>0</v>
      </c>
      <c r="E28" s="79">
        <f t="shared" si="0"/>
        <v>0</v>
      </c>
      <c r="F28" s="80">
        <f t="shared" si="1"/>
        <v>0</v>
      </c>
    </row>
    <row r="29" spans="1:6" ht="18" customHeight="1">
      <c r="A29" s="81"/>
      <c r="B29" s="77">
        <v>7</v>
      </c>
      <c r="C29" s="82">
        <f t="shared" si="2"/>
        <v>20</v>
      </c>
      <c r="D29" s="79">
        <f>'有形固定資産集計表'!$W$36</f>
        <v>0</v>
      </c>
      <c r="E29" s="79">
        <f t="shared" si="0"/>
        <v>0</v>
      </c>
      <c r="F29" s="80">
        <f t="shared" si="1"/>
        <v>0</v>
      </c>
    </row>
    <row r="30" spans="1:6" ht="18" customHeight="1">
      <c r="A30" s="81"/>
      <c r="B30" s="77">
        <v>8</v>
      </c>
      <c r="C30" s="82">
        <f t="shared" si="2"/>
        <v>19</v>
      </c>
      <c r="D30" s="79">
        <f>'有形固定資産集計表'!$V$36</f>
        <v>0</v>
      </c>
      <c r="E30" s="79">
        <f t="shared" si="0"/>
        <v>0</v>
      </c>
      <c r="F30" s="80">
        <f t="shared" si="1"/>
        <v>0</v>
      </c>
    </row>
    <row r="31" spans="1:6" ht="18" customHeight="1">
      <c r="A31" s="81"/>
      <c r="B31" s="77">
        <v>9</v>
      </c>
      <c r="C31" s="82">
        <f t="shared" si="2"/>
        <v>18</v>
      </c>
      <c r="D31" s="79">
        <f>'有形固定資産集計表'!$U$36</f>
        <v>0</v>
      </c>
      <c r="E31" s="79">
        <f t="shared" si="0"/>
        <v>0</v>
      </c>
      <c r="F31" s="80">
        <f t="shared" si="1"/>
        <v>0</v>
      </c>
    </row>
    <row r="32" spans="1:6" ht="18" customHeight="1">
      <c r="A32" s="81"/>
      <c r="B32" s="77">
        <v>10</v>
      </c>
      <c r="C32" s="82">
        <f t="shared" si="2"/>
        <v>17</v>
      </c>
      <c r="D32" s="79">
        <f>'有形固定資産集計表'!$T$36</f>
        <v>0</v>
      </c>
      <c r="E32" s="79">
        <f t="shared" si="0"/>
        <v>0</v>
      </c>
      <c r="F32" s="80">
        <f t="shared" si="1"/>
        <v>0</v>
      </c>
    </row>
    <row r="33" spans="1:6" ht="18" customHeight="1">
      <c r="A33" s="81"/>
      <c r="B33" s="77">
        <v>11</v>
      </c>
      <c r="C33" s="82">
        <f t="shared" si="2"/>
        <v>16</v>
      </c>
      <c r="D33" s="79">
        <f>'有形固定資産集計表'!$S$36</f>
        <v>0</v>
      </c>
      <c r="E33" s="79">
        <f t="shared" si="0"/>
        <v>0</v>
      </c>
      <c r="F33" s="80">
        <f t="shared" si="1"/>
        <v>0</v>
      </c>
    </row>
    <row r="34" spans="1:6" ht="18" customHeight="1">
      <c r="A34" s="81"/>
      <c r="B34" s="77">
        <v>12</v>
      </c>
      <c r="C34" s="82">
        <f t="shared" si="2"/>
        <v>15</v>
      </c>
      <c r="D34" s="79">
        <f>'有形固定資産集計表'!$R$36</f>
        <v>0</v>
      </c>
      <c r="E34" s="79">
        <f t="shared" si="0"/>
        <v>0</v>
      </c>
      <c r="F34" s="80">
        <f t="shared" si="1"/>
        <v>0</v>
      </c>
    </row>
    <row r="35" spans="1:6" ht="18" customHeight="1">
      <c r="A35" s="81"/>
      <c r="B35" s="77">
        <v>13</v>
      </c>
      <c r="C35" s="82">
        <f t="shared" si="2"/>
        <v>14</v>
      </c>
      <c r="D35" s="79">
        <f>'有形固定資産集計表'!$Q$36</f>
        <v>0</v>
      </c>
      <c r="E35" s="79">
        <f t="shared" si="0"/>
        <v>0</v>
      </c>
      <c r="F35" s="80">
        <f t="shared" si="1"/>
        <v>0</v>
      </c>
    </row>
    <row r="36" spans="1:6" ht="18" customHeight="1">
      <c r="A36" s="83"/>
      <c r="B36" s="77">
        <v>14</v>
      </c>
      <c r="C36" s="82">
        <f t="shared" si="2"/>
        <v>13</v>
      </c>
      <c r="D36" s="79">
        <f>'有形固定資産集計表'!$P$36</f>
        <v>0</v>
      </c>
      <c r="E36" s="79">
        <f t="shared" si="0"/>
        <v>0</v>
      </c>
      <c r="F36" s="80">
        <f t="shared" si="1"/>
        <v>0</v>
      </c>
    </row>
    <row r="37" spans="1:6" ht="18" customHeight="1">
      <c r="A37" s="83"/>
      <c r="B37" s="77">
        <v>15</v>
      </c>
      <c r="C37" s="82">
        <f t="shared" si="2"/>
        <v>12</v>
      </c>
      <c r="D37" s="79">
        <f>'有形固定資産集計表'!$O$36</f>
        <v>0</v>
      </c>
      <c r="E37" s="79">
        <f t="shared" si="0"/>
        <v>0</v>
      </c>
      <c r="F37" s="80">
        <f t="shared" si="1"/>
        <v>0</v>
      </c>
    </row>
    <row r="38" spans="1:6" ht="18" customHeight="1">
      <c r="A38" s="83"/>
      <c r="B38" s="77">
        <v>16</v>
      </c>
      <c r="C38" s="82">
        <f t="shared" si="2"/>
        <v>11</v>
      </c>
      <c r="D38" s="79">
        <f>'有形固定資産集計表'!$N$36</f>
        <v>0</v>
      </c>
      <c r="E38" s="79">
        <f t="shared" si="0"/>
        <v>0</v>
      </c>
      <c r="F38" s="80">
        <f t="shared" si="1"/>
        <v>0</v>
      </c>
    </row>
    <row r="39" spans="1:6" ht="18" customHeight="1">
      <c r="A39" s="83"/>
      <c r="B39" s="77">
        <v>17</v>
      </c>
      <c r="C39" s="82">
        <f t="shared" si="2"/>
        <v>10</v>
      </c>
      <c r="D39" s="79">
        <f>'有形固定資産集計表'!$M$36</f>
        <v>0</v>
      </c>
      <c r="E39" s="79">
        <f t="shared" si="0"/>
        <v>0</v>
      </c>
      <c r="F39" s="80">
        <f t="shared" si="1"/>
        <v>0</v>
      </c>
    </row>
    <row r="40" spans="1:6" ht="18" customHeight="1">
      <c r="A40" s="83"/>
      <c r="B40" s="77">
        <v>18</v>
      </c>
      <c r="C40" s="82">
        <f t="shared" si="2"/>
        <v>9</v>
      </c>
      <c r="D40" s="79">
        <f>'有形固定資産集計表'!$L$36</f>
        <v>0</v>
      </c>
      <c r="E40" s="79">
        <f t="shared" si="0"/>
        <v>0</v>
      </c>
      <c r="F40" s="84">
        <f t="shared" si="1"/>
        <v>0</v>
      </c>
    </row>
    <row r="41" spans="1:6" ht="18" customHeight="1">
      <c r="A41" s="83"/>
      <c r="B41" s="77">
        <v>19</v>
      </c>
      <c r="C41" s="82">
        <f t="shared" si="2"/>
        <v>8</v>
      </c>
      <c r="D41" s="79">
        <f>'有形固定資産集計表'!$K$36</f>
        <v>0</v>
      </c>
      <c r="E41" s="79">
        <f t="shared" si="0"/>
        <v>0</v>
      </c>
      <c r="F41" s="84">
        <f t="shared" si="1"/>
        <v>0</v>
      </c>
    </row>
    <row r="42" spans="1:6" ht="18" customHeight="1">
      <c r="A42" s="83"/>
      <c r="B42" s="77">
        <v>20</v>
      </c>
      <c r="C42" s="82">
        <f t="shared" si="2"/>
        <v>7</v>
      </c>
      <c r="D42" s="79">
        <f>'有形固定資産集計表'!$J$36</f>
        <v>0</v>
      </c>
      <c r="E42" s="79">
        <f t="shared" si="0"/>
        <v>0</v>
      </c>
      <c r="F42" s="84">
        <f t="shared" si="1"/>
        <v>0</v>
      </c>
    </row>
    <row r="43" spans="1:6" ht="18" customHeight="1">
      <c r="A43" s="81"/>
      <c r="B43" s="77">
        <v>21</v>
      </c>
      <c r="C43" s="82">
        <f t="shared" si="2"/>
        <v>6</v>
      </c>
      <c r="D43" s="79">
        <f>'有形固定資産集計表'!$I$36</f>
        <v>0</v>
      </c>
      <c r="E43" s="79">
        <f t="shared" si="0"/>
        <v>0</v>
      </c>
      <c r="F43" s="85">
        <f t="shared" si="1"/>
        <v>0</v>
      </c>
    </row>
    <row r="44" spans="1:6" ht="18" customHeight="1">
      <c r="A44" s="81"/>
      <c r="B44" s="77">
        <v>22</v>
      </c>
      <c r="C44" s="82">
        <f t="shared" si="2"/>
        <v>5</v>
      </c>
      <c r="D44" s="79">
        <f>'有形固定資産集計表'!$H$36</f>
        <v>0</v>
      </c>
      <c r="E44" s="79">
        <f t="shared" si="0"/>
        <v>0</v>
      </c>
      <c r="F44" s="85">
        <f t="shared" si="1"/>
        <v>0</v>
      </c>
    </row>
    <row r="45" spans="1:6" ht="18" customHeight="1">
      <c r="A45" s="81"/>
      <c r="B45" s="77">
        <v>23</v>
      </c>
      <c r="C45" s="82">
        <f t="shared" si="2"/>
        <v>4</v>
      </c>
      <c r="D45" s="79">
        <f>'有形固定資産集計表'!$G$36</f>
        <v>0</v>
      </c>
      <c r="E45" s="79">
        <f>IF($C45=0,0,IF($C45&lt;F$3,D45/F$3,IF($C45=F$3,D45-D45/F$3*(F$3-1),0)))</f>
        <v>0</v>
      </c>
      <c r="F45" s="85">
        <f>IF(C45&gt;=$F$3,D45,D45/$F$3*C45)</f>
        <v>0</v>
      </c>
    </row>
    <row r="46" spans="1:6" ht="18" customHeight="1">
      <c r="A46" s="86"/>
      <c r="B46" s="87">
        <v>24</v>
      </c>
      <c r="C46" s="82">
        <f t="shared" si="2"/>
        <v>3</v>
      </c>
      <c r="D46" s="89">
        <f>'有形固定資産集計表'!$F$36</f>
        <v>0</v>
      </c>
      <c r="E46" s="89">
        <f t="shared" si="0"/>
        <v>0</v>
      </c>
      <c r="F46" s="90">
        <f t="shared" si="1"/>
        <v>0</v>
      </c>
    </row>
    <row r="47" spans="1:6" ht="18" customHeight="1">
      <c r="A47" s="81"/>
      <c r="B47" s="77">
        <v>25</v>
      </c>
      <c r="C47" s="82">
        <f t="shared" si="2"/>
        <v>2</v>
      </c>
      <c r="D47" s="79">
        <f>'有形固定資産集計表'!$E$36</f>
        <v>0</v>
      </c>
      <c r="E47" s="79">
        <f>IF($C47=0,0,IF($C47&lt;F$3,D47/F$3,IF($C47=F$3,D47-D47/F$3*(F$3-1),0)))</f>
        <v>0</v>
      </c>
      <c r="F47" s="85">
        <f>IF(C47&gt;=$F$3,D47,D47/$F$3*C47)</f>
        <v>0</v>
      </c>
    </row>
    <row r="48" spans="1:6" ht="18" customHeight="1">
      <c r="A48" s="81"/>
      <c r="B48" s="77">
        <v>26</v>
      </c>
      <c r="C48" s="82">
        <f>C49+1</f>
        <v>1</v>
      </c>
      <c r="D48" s="79">
        <f>'有形固定資産集計表'!$D$36</f>
        <v>0</v>
      </c>
      <c r="E48" s="79">
        <f>IF($C48=0,0,IF($C48&lt;F$3,D48/F$3,IF($C48=F$3,D48-D48/F$3*(F$3-1),0)))</f>
        <v>0</v>
      </c>
      <c r="F48" s="85">
        <f>IF(C48&gt;=$F$3,D48,D48/$F$3*C48)</f>
        <v>0</v>
      </c>
    </row>
    <row r="49" spans="1:6" ht="18" customHeight="1" thickBot="1">
      <c r="A49" s="96"/>
      <c r="B49" s="97">
        <v>27</v>
      </c>
      <c r="C49" s="88">
        <v>0</v>
      </c>
      <c r="D49" s="98">
        <f>'有形固定資産集計表'!$C$36</f>
        <v>0</v>
      </c>
      <c r="E49" s="98">
        <f>IF($C49=0,0,IF($C49&lt;F$3,D49/F$3,IF($C49=F$3,D49-D49/F$3*(F$3-1),0)))</f>
        <v>0</v>
      </c>
      <c r="F49" s="99">
        <f>IF(C49&gt;=$F$3,D49,D49/$F$3*C49)</f>
        <v>0</v>
      </c>
    </row>
    <row r="50" spans="1:6" ht="18" customHeight="1" thickBot="1">
      <c r="A50" s="20" t="s">
        <v>221</v>
      </c>
      <c r="B50" s="30"/>
      <c r="C50" s="31"/>
      <c r="D50" s="24">
        <f>SUM(D6:D49)</f>
        <v>0</v>
      </c>
      <c r="E50" s="24">
        <f>SUM(E6:E49)</f>
        <v>0</v>
      </c>
      <c r="F50" s="21">
        <f>SUM(F6:F49)</f>
        <v>0</v>
      </c>
    </row>
    <row r="51" spans="1:6" ht="18" customHeight="1">
      <c r="A51" s="17"/>
      <c r="B51" s="32"/>
      <c r="C51" s="32"/>
      <c r="D51" s="19"/>
      <c r="E51" s="19"/>
      <c r="F51" s="18"/>
    </row>
    <row r="52" spans="1:6" ht="18" customHeight="1">
      <c r="A52" s="32"/>
      <c r="B52" s="32"/>
      <c r="C52" s="32"/>
      <c r="D52" s="32"/>
      <c r="E52" s="32"/>
      <c r="F52" s="32"/>
    </row>
  </sheetData>
  <sheetProtection/>
  <conditionalFormatting sqref="B50:C50">
    <cfRule type="expression" priority="10" dxfId="1" stopIfTrue="1">
      <formula>$A$54&lt;#REF!</formula>
    </cfRule>
  </conditionalFormatting>
  <printOptions/>
  <pageMargins left="1.1811023622047245" right="1.1811023622047245" top="1.3779527559055118" bottom="0.7874015748031497" header="0.5905511811023623" footer="0.3937007874015748"/>
  <pageSetup fitToWidth="0" fitToHeight="1" horizontalDpi="300" verticalDpi="300" orientation="portrait" paperSize="9" scale="91" r:id="rId1"/>
</worksheet>
</file>

<file path=xl/worksheets/sheet4.xml><?xml version="1.0" encoding="utf-8"?>
<worksheet xmlns="http://schemas.openxmlformats.org/spreadsheetml/2006/main" xmlns:r="http://schemas.openxmlformats.org/officeDocument/2006/relationships">
  <dimension ref="A1:AU36"/>
  <sheetViews>
    <sheetView zoomScalePageLayoutView="0" workbookViewId="0" topLeftCell="A1">
      <pane xSplit="2" ySplit="4" topLeftCell="C5" activePane="bottomRight" state="frozen"/>
      <selection pane="topLeft" activeCell="E8" sqref="E8"/>
      <selection pane="topRight" activeCell="E8" sqref="E8"/>
      <selection pane="bottomLeft" activeCell="E8" sqref="E8"/>
      <selection pane="bottomRight" activeCell="A1" sqref="A1"/>
    </sheetView>
  </sheetViews>
  <sheetFormatPr defaultColWidth="9.00390625" defaultRowHeight="13.5"/>
  <cols>
    <col min="1" max="1" width="25.25390625" style="38" customWidth="1"/>
    <col min="2" max="2" width="23.875" style="38" bestFit="1" customWidth="1"/>
    <col min="3" max="3" width="10.50390625" style="38" customWidth="1"/>
    <col min="4" max="15" width="10.50390625" style="38" bestFit="1" customWidth="1"/>
    <col min="16" max="16" width="9.50390625" style="38" bestFit="1" customWidth="1"/>
    <col min="17" max="20" width="9.375" style="38" bestFit="1" customWidth="1"/>
    <col min="21" max="21" width="10.25390625" style="38" bestFit="1" customWidth="1"/>
    <col min="22" max="23" width="9.625" style="38" bestFit="1" customWidth="1"/>
    <col min="24" max="24" width="10.50390625" style="38" bestFit="1" customWidth="1"/>
    <col min="25" max="28" width="9.625" style="38" bestFit="1" customWidth="1"/>
    <col min="29" max="30" width="10.50390625" style="38" bestFit="1" customWidth="1"/>
    <col min="31" max="31" width="9.25390625" style="38" bestFit="1" customWidth="1"/>
    <col min="32" max="46" width="10.50390625" style="38" bestFit="1" customWidth="1"/>
    <col min="47" max="47" width="9.25390625" style="38" bestFit="1" customWidth="1"/>
    <col min="48" max="16384" width="9.00390625" style="38" customWidth="1"/>
  </cols>
  <sheetData>
    <row r="1" ht="15">
      <c r="A1" s="68" t="s">
        <v>626</v>
      </c>
    </row>
    <row r="2" ht="12"/>
    <row r="3" ht="12.75">
      <c r="AT3" s="69" t="s">
        <v>557</v>
      </c>
    </row>
    <row r="4" spans="1:47" s="40" customFormat="1" ht="12">
      <c r="A4" s="39"/>
      <c r="B4" s="39"/>
      <c r="C4" s="91" t="s">
        <v>627</v>
      </c>
      <c r="D4" s="91" t="s">
        <v>621</v>
      </c>
      <c r="E4" s="91" t="s">
        <v>618</v>
      </c>
      <c r="F4" s="91" t="s">
        <v>616</v>
      </c>
      <c r="G4" s="91" t="s">
        <v>603</v>
      </c>
      <c r="H4" s="72" t="s">
        <v>579</v>
      </c>
      <c r="I4" s="39" t="s">
        <v>576</v>
      </c>
      <c r="J4" s="39" t="s">
        <v>575</v>
      </c>
      <c r="K4" s="39" t="s">
        <v>153</v>
      </c>
      <c r="L4" s="39" t="s">
        <v>154</v>
      </c>
      <c r="M4" s="39" t="s">
        <v>155</v>
      </c>
      <c r="N4" s="39" t="s">
        <v>156</v>
      </c>
      <c r="O4" s="39" t="s">
        <v>157</v>
      </c>
      <c r="P4" s="39" t="s">
        <v>158</v>
      </c>
      <c r="Q4" s="39" t="s">
        <v>159</v>
      </c>
      <c r="R4" s="39" t="s">
        <v>160</v>
      </c>
      <c r="S4" s="39" t="s">
        <v>161</v>
      </c>
      <c r="T4" s="39" t="s">
        <v>162</v>
      </c>
      <c r="U4" s="39" t="s">
        <v>163</v>
      </c>
      <c r="V4" s="39" t="s">
        <v>164</v>
      </c>
      <c r="W4" s="39" t="s">
        <v>165</v>
      </c>
      <c r="X4" s="39" t="s">
        <v>166</v>
      </c>
      <c r="Y4" s="39" t="s">
        <v>167</v>
      </c>
      <c r="Z4" s="39" t="s">
        <v>168</v>
      </c>
      <c r="AA4" s="39" t="s">
        <v>169</v>
      </c>
      <c r="AB4" s="39" t="s">
        <v>170</v>
      </c>
      <c r="AC4" s="39" t="s">
        <v>171</v>
      </c>
      <c r="AD4" s="39" t="s">
        <v>172</v>
      </c>
      <c r="AE4" s="39" t="s">
        <v>173</v>
      </c>
      <c r="AF4" s="39" t="s">
        <v>174</v>
      </c>
      <c r="AG4" s="39" t="s">
        <v>175</v>
      </c>
      <c r="AH4" s="39" t="s">
        <v>176</v>
      </c>
      <c r="AI4" s="39" t="s">
        <v>177</v>
      </c>
      <c r="AJ4" s="39" t="s">
        <v>178</v>
      </c>
      <c r="AK4" s="39" t="s">
        <v>179</v>
      </c>
      <c r="AL4" s="39" t="s">
        <v>180</v>
      </c>
      <c r="AM4" s="39" t="s">
        <v>181</v>
      </c>
      <c r="AN4" s="39" t="s">
        <v>182</v>
      </c>
      <c r="AO4" s="39" t="s">
        <v>183</v>
      </c>
      <c r="AP4" s="39" t="s">
        <v>184</v>
      </c>
      <c r="AQ4" s="39" t="s">
        <v>185</v>
      </c>
      <c r="AR4" s="39" t="s">
        <v>186</v>
      </c>
      <c r="AS4" s="39" t="s">
        <v>187</v>
      </c>
      <c r="AT4" s="39" t="s">
        <v>188</v>
      </c>
      <c r="AU4" s="40" t="s">
        <v>189</v>
      </c>
    </row>
    <row r="5" spans="1:46" ht="12">
      <c r="A5" s="41" t="s">
        <v>190</v>
      </c>
      <c r="B5" s="41"/>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row>
    <row r="6" spans="1:46" ht="12">
      <c r="A6" s="41" t="s">
        <v>191</v>
      </c>
      <c r="B6" s="41"/>
      <c r="C6" s="42">
        <f>IF(SUM(C7:C15)='決算統計データ'!$AT$159,SUM(C7:C15),"NG")</f>
        <v>0</v>
      </c>
      <c r="D6" s="42">
        <f>IF(SUM(D7:D15)='決算統計データ'!$AT$155,SUM(D7:D15),"NG")</f>
        <v>0</v>
      </c>
      <c r="E6" s="42">
        <f>IF(SUM(E7:E15)='決算統計データ'!$AT$151,SUM(E7:E15),"NG")</f>
        <v>0</v>
      </c>
      <c r="F6" s="42">
        <f>IF(SUM(F7:F15)='決算統計データ'!$AT$147,SUM(F7:F15),"NG")</f>
        <v>0</v>
      </c>
      <c r="G6" s="42">
        <f>IF(SUM(G7:G15)='決算統計データ'!$AT$143,SUM(G7:G15),"NG")</f>
        <v>0</v>
      </c>
      <c r="H6" s="42">
        <f>IF(SUM(H7:H15)='決算統計データ'!$AT$139,SUM(H7:H15),"NG")</f>
        <v>0</v>
      </c>
      <c r="I6" s="42">
        <f>IF(SUM(I7:I15)='決算統計データ'!$AT$135,SUM(I7:I15),"NG")</f>
        <v>0</v>
      </c>
      <c r="J6" s="42">
        <f>IF(SUM(J7:J15)='決算統計データ'!$AT$131,SUM(J7:J15),"NG")</f>
        <v>0</v>
      </c>
      <c r="K6" s="42">
        <f>IF(SUM(K7:K15)='決算統計データ'!$AT$127,SUM(K7:K15),"NG")</f>
        <v>0</v>
      </c>
      <c r="L6" s="42">
        <f>IF(SUM(L7:L15)='決算統計データ'!$AT$123,SUM(L7:L15),"NG")</f>
        <v>0</v>
      </c>
      <c r="M6" s="42">
        <f>IF(SUM(M7:M15)='決算統計データ'!$AT$119,SUM(M7:M15),"NG")</f>
        <v>0</v>
      </c>
      <c r="N6" s="42">
        <f>IF(SUM(N7:N15)='決算統計データ'!$AT$115,SUM(N7:N15),"NG")</f>
        <v>0</v>
      </c>
      <c r="O6" s="42">
        <f>IF(SUM(O7:O15)='決算統計データ'!$AT$111,SUM(O7:O15),"NG")</f>
        <v>0</v>
      </c>
      <c r="P6" s="42">
        <f>IF(SUM(P7:P15)='決算統計データ'!$AT$107,SUM(P7:P15),"NG")</f>
        <v>0</v>
      </c>
      <c r="Q6" s="42">
        <f>IF(SUM(Q7:Q15)='決算統計データ'!$AT$103,SUM(Q7:Q15),"NG")</f>
        <v>0</v>
      </c>
      <c r="R6" s="42">
        <f>IF(SUM(R7:R15)='決算統計データ'!$AT$99,SUM(R7:R15),"NG")</f>
        <v>0</v>
      </c>
      <c r="S6" s="42">
        <f>IF(SUM(S7:S15)='決算統計データ'!$AT$95,SUM(S7:S15),"NG")</f>
        <v>0</v>
      </c>
      <c r="T6" s="42">
        <f>IF(SUM(T7:T15)='決算統計データ'!$AT$91,SUM(T7:T15),"NG")</f>
        <v>0</v>
      </c>
      <c r="U6" s="42">
        <f>IF(SUM(U7:U15)='決算統計データ'!$AT$87,SUM(U7:U15),"NG")</f>
        <v>0</v>
      </c>
      <c r="V6" s="42">
        <f>IF(SUM(V7:V15)='決算統計データ'!$AT$83,SUM(V7:V15),"NG")</f>
        <v>0</v>
      </c>
      <c r="W6" s="42">
        <f>IF(SUM(W7:W15)='決算統計データ'!$AT$79,SUM(W7:W15),"NG")</f>
        <v>0</v>
      </c>
      <c r="X6" s="42">
        <f>IF(SUM(X7:X15)='決算統計データ'!$AT$75,SUM(X7:X15),"NG")</f>
        <v>0</v>
      </c>
      <c r="Y6" s="42">
        <f>IF(SUM(Y7:Y15)='決算統計データ'!$AT$71,SUM(Y7:Y15),"NG")</f>
        <v>0</v>
      </c>
      <c r="Z6" s="42">
        <f>IF(SUM(Z7:Z15)='決算統計データ'!$AT$67,SUM(Z7:Z15),"NG")</f>
        <v>0</v>
      </c>
      <c r="AA6" s="42">
        <f>IF(SUM(AA7:AA15)='決算統計データ'!$AT$63,SUM(AA7:AA15),"NG")</f>
        <v>0</v>
      </c>
      <c r="AB6" s="42">
        <f>IF(SUM(AB7:AB15)='決算統計データ'!$AT$59,SUM(AB7:AB15),"NG")</f>
        <v>0</v>
      </c>
      <c r="AC6" s="42">
        <f>IF(SUM(AC7:AC15)='決算統計データ'!$AT$55,SUM(AC7:AC15),"NG")</f>
        <v>0</v>
      </c>
      <c r="AD6" s="42">
        <f>IF(SUM(AD7:AD15)='決算統計データ'!$AT$51,SUM(AD7:AD15),"NG")</f>
        <v>0</v>
      </c>
      <c r="AE6" s="42">
        <f>IF(SUM(AE7:AE15)='決算統計データ'!$AT$47,SUM(AE7:AE15),"NG")</f>
        <v>0</v>
      </c>
      <c r="AF6" s="42">
        <f>IF(SUM(AF7:AF15)='決算統計データ'!$AT$43,SUM(AF7:AF15),"NG")</f>
        <v>0</v>
      </c>
      <c r="AG6" s="42">
        <f>IF(SUM(AG7:AG15)='決算統計データ'!$AT$39,SUM(AG7:AG15),"NG")</f>
        <v>0</v>
      </c>
      <c r="AH6" s="42">
        <f>IF(SUM(AH7:AH15)='決算統計データ'!$AT$35,SUM(AH7:AH15),"NG")</f>
        <v>0</v>
      </c>
      <c r="AI6" s="42">
        <f>IF(SUM(AI7:AI15)='決算統計データ'!$AT$31,SUM(AI7:AI15),"NG")</f>
        <v>0</v>
      </c>
      <c r="AJ6" s="42">
        <f>IF(SUM(AJ7:AJ15)='決算統計データ'!$AT$27,SUM(AJ7:AJ15),"NG")</f>
        <v>0</v>
      </c>
      <c r="AK6" s="42">
        <f>IF(SUM(AK7:AK15)='決算統計データ'!$AT$23,SUM(AK7:AK15),"NG")</f>
        <v>0</v>
      </c>
      <c r="AL6" s="42">
        <f>IF(SUM(AL7:AL15)='決算統計データ'!$AT$19,SUM(AL7:AL15),"NG")</f>
        <v>0</v>
      </c>
      <c r="AM6" s="42">
        <f>IF(SUM(AM7:AM15)='決算統計データ'!$AS$17,SUM(AM7:AM15),"NG")</f>
        <v>0</v>
      </c>
      <c r="AN6" s="42">
        <f>IF(SUM(AN7:AN15)='決算統計データ'!$AS$15,SUM(AN7:AN15),"NG")</f>
        <v>0</v>
      </c>
      <c r="AO6" s="42">
        <f>IF(SUM(AO7:AO15)='決算統計データ'!$AS$13,SUM(AO7:AO15),"NG")</f>
        <v>0</v>
      </c>
      <c r="AP6" s="42">
        <f>IF(SUM(AP7:AP15)='決算統計データ'!$AS$11,SUM(AP7:AP15),"NG")</f>
        <v>0</v>
      </c>
      <c r="AQ6" s="42">
        <f>IF(SUM(AQ7:AQ15)='決算統計データ'!$AS$9,SUM(AQ7:AQ15),"NG")</f>
        <v>0</v>
      </c>
      <c r="AR6" s="42">
        <f>IF(SUM(AR7:AR15)='決算統計データ'!$AS$7,SUM(AR7:AR15),"NG")</f>
        <v>0</v>
      </c>
      <c r="AS6" s="42">
        <f>IF(SUM(AS7:AS15)='決算統計データ'!$AD$5,SUM(AS7:AS15),"NG")</f>
        <v>0</v>
      </c>
      <c r="AT6" s="42">
        <f>IF(SUM(AT7:AT15)='決算統計データ'!$AD$3,SUM(AT7:AT15),"NG")</f>
        <v>0</v>
      </c>
    </row>
    <row r="7" spans="1:46" ht="12">
      <c r="A7" s="43" t="s">
        <v>192</v>
      </c>
      <c r="B7" s="43"/>
      <c r="C7" s="43">
        <f>'決算統計データ'!$AU$159</f>
        <v>0</v>
      </c>
      <c r="D7" s="43">
        <f>'決算統計データ'!$AU$155</f>
        <v>0</v>
      </c>
      <c r="E7" s="43">
        <f>'決算統計データ'!$AU$151</f>
        <v>0</v>
      </c>
      <c r="F7" s="43">
        <f>'決算統計データ'!$AU$147</f>
        <v>0</v>
      </c>
      <c r="G7" s="43">
        <f>'決算統計データ'!$AU$143</f>
        <v>0</v>
      </c>
      <c r="H7" s="43">
        <f>'決算統計データ'!$AU$139</f>
        <v>0</v>
      </c>
      <c r="I7" s="43">
        <f>'決算統計データ'!$AU$135</f>
        <v>0</v>
      </c>
      <c r="J7" s="43">
        <f>'決算統計データ'!$AU$131</f>
        <v>0</v>
      </c>
      <c r="K7" s="43">
        <f>'決算統計データ'!$AU$127</f>
        <v>0</v>
      </c>
      <c r="L7" s="43">
        <f>'決算統計データ'!$AU$123</f>
        <v>0</v>
      </c>
      <c r="M7" s="43">
        <f>'決算統計データ'!$AU$119</f>
        <v>0</v>
      </c>
      <c r="N7" s="43">
        <f>'決算統計データ'!$AU$115</f>
        <v>0</v>
      </c>
      <c r="O7" s="43">
        <f>'決算統計データ'!$AU$111</f>
        <v>0</v>
      </c>
      <c r="P7" s="43">
        <f>'決算統計データ'!$AU$107</f>
        <v>0</v>
      </c>
      <c r="Q7" s="43">
        <f>'決算統計データ'!$AU$103</f>
        <v>0</v>
      </c>
      <c r="R7" s="43">
        <f>'決算統計データ'!$AU$99</f>
        <v>0</v>
      </c>
      <c r="S7" s="43">
        <f>'決算統計データ'!$AU$95</f>
        <v>0</v>
      </c>
      <c r="T7" s="43">
        <f>'決算統計データ'!$AU$91</f>
        <v>0</v>
      </c>
      <c r="U7" s="43">
        <f>'決算統計データ'!$AU$87</f>
        <v>0</v>
      </c>
      <c r="V7" s="43">
        <f>'決算統計データ'!$AU$83</f>
        <v>0</v>
      </c>
      <c r="W7" s="43">
        <f>'決算統計データ'!$AU$79</f>
        <v>0</v>
      </c>
      <c r="X7" s="43">
        <f>'決算統計データ'!$AU$75</f>
        <v>0</v>
      </c>
      <c r="Y7" s="43">
        <f>'決算統計データ'!$AU$71</f>
        <v>0</v>
      </c>
      <c r="Z7" s="43">
        <f>'決算統計データ'!$AU$67</f>
        <v>0</v>
      </c>
      <c r="AA7" s="43">
        <f>'決算統計データ'!$AU$63</f>
        <v>0</v>
      </c>
      <c r="AB7" s="43">
        <f>'決算統計データ'!$AU$59</f>
        <v>0</v>
      </c>
      <c r="AC7" s="43">
        <f>'決算統計データ'!$AU$55</f>
        <v>0</v>
      </c>
      <c r="AD7" s="43">
        <f>'決算統計データ'!$AU$51</f>
        <v>0</v>
      </c>
      <c r="AE7" s="43">
        <f>'決算統計データ'!$AU$47</f>
        <v>0</v>
      </c>
      <c r="AF7" s="43">
        <f>'決算統計データ'!$AU$43</f>
        <v>0</v>
      </c>
      <c r="AG7" s="43">
        <f>'決算統計データ'!$AU$39</f>
        <v>0</v>
      </c>
      <c r="AH7" s="43">
        <f>'決算統計データ'!$AU$35</f>
        <v>0</v>
      </c>
      <c r="AI7" s="43">
        <f>'決算統計データ'!$AU$31</f>
        <v>0</v>
      </c>
      <c r="AJ7" s="43">
        <f>'決算統計データ'!$AU$27</f>
        <v>0</v>
      </c>
      <c r="AK7" s="43">
        <f>'決算統計データ'!$AU$23</f>
        <v>0</v>
      </c>
      <c r="AL7" s="43">
        <f>'決算統計データ'!$AU$19</f>
        <v>0</v>
      </c>
      <c r="AM7" s="44">
        <f>'決算統計データ'!$AT$17</f>
        <v>0</v>
      </c>
      <c r="AN7" s="44">
        <f>'決算統計データ'!$AT$15</f>
        <v>0</v>
      </c>
      <c r="AO7" s="44">
        <f>'決算統計データ'!$AT$13</f>
        <v>0</v>
      </c>
      <c r="AP7" s="44">
        <f>'決算統計データ'!$AT$11</f>
        <v>0</v>
      </c>
      <c r="AQ7" s="44">
        <f>'決算統計データ'!$AT$9</f>
        <v>0</v>
      </c>
      <c r="AR7" s="44">
        <f>'決算統計データ'!$AT$7</f>
        <v>0</v>
      </c>
      <c r="AS7" s="44">
        <f>'決算統計データ'!$AE$5</f>
        <v>0</v>
      </c>
      <c r="AT7" s="44">
        <f>'決算統計データ'!$AE$3</f>
        <v>0</v>
      </c>
    </row>
    <row r="8" spans="1:46" ht="12">
      <c r="A8" s="45" t="s">
        <v>193</v>
      </c>
      <c r="B8" s="45"/>
      <c r="C8" s="70"/>
      <c r="D8" s="70"/>
      <c r="E8" s="70"/>
      <c r="F8" s="70"/>
      <c r="G8" s="70"/>
      <c r="H8" s="70"/>
      <c r="I8" s="45">
        <f>'決算統計データ'!$AV$135</f>
        <v>0</v>
      </c>
      <c r="J8" s="45">
        <f>'決算統計データ'!$AV$131</f>
        <v>0</v>
      </c>
      <c r="K8" s="45">
        <f>'決算統計データ'!$AV$127</f>
        <v>0</v>
      </c>
      <c r="L8" s="45">
        <f>'決算統計データ'!$AV$123</f>
        <v>0</v>
      </c>
      <c r="M8" s="45">
        <f>'決算統計データ'!$AV$119</f>
        <v>0</v>
      </c>
      <c r="N8" s="45">
        <f>'決算統計データ'!$AV$115</f>
        <v>0</v>
      </c>
      <c r="O8" s="45">
        <f>'決算統計データ'!$AV$111</f>
        <v>0</v>
      </c>
      <c r="P8" s="45">
        <f>'決算統計データ'!$AV$107</f>
        <v>0</v>
      </c>
      <c r="Q8" s="45">
        <f>'決算統計データ'!$AV$103</f>
        <v>0</v>
      </c>
      <c r="R8" s="45">
        <f>'決算統計データ'!$AV$99</f>
        <v>0</v>
      </c>
      <c r="S8" s="45">
        <f>'決算統計データ'!$AV$95</f>
        <v>0</v>
      </c>
      <c r="T8" s="45">
        <f>'決算統計データ'!$AV$91</f>
        <v>0</v>
      </c>
      <c r="U8" s="45">
        <f>'決算統計データ'!$AV$87</f>
        <v>0</v>
      </c>
      <c r="V8" s="45">
        <f>'決算統計データ'!$AV$83</f>
        <v>0</v>
      </c>
      <c r="W8" s="45">
        <f>'決算統計データ'!$AV$79</f>
        <v>0</v>
      </c>
      <c r="X8" s="45">
        <f>'決算統計データ'!$AV$75</f>
        <v>0</v>
      </c>
      <c r="Y8" s="45">
        <f>'決算統計データ'!$AV$71</f>
        <v>0</v>
      </c>
      <c r="Z8" s="45">
        <f>'決算統計データ'!$AV$67</f>
        <v>0</v>
      </c>
      <c r="AA8" s="45">
        <f>'決算統計データ'!$AV$63</f>
        <v>0</v>
      </c>
      <c r="AB8" s="45">
        <f>'決算統計データ'!$AV$59</f>
        <v>0</v>
      </c>
      <c r="AC8" s="45">
        <f>'決算統計データ'!$AV$55</f>
        <v>0</v>
      </c>
      <c r="AD8" s="45">
        <f>'決算統計データ'!$AV$51</f>
        <v>0</v>
      </c>
      <c r="AE8" s="45">
        <f>'決算統計データ'!$AV$47</f>
        <v>0</v>
      </c>
      <c r="AF8" s="45">
        <f>'決算統計データ'!$AV$43</f>
        <v>0</v>
      </c>
      <c r="AG8" s="45">
        <f>'決算統計データ'!$AV$39</f>
        <v>0</v>
      </c>
      <c r="AH8" s="45">
        <f>'決算統計データ'!$AV$35</f>
        <v>0</v>
      </c>
      <c r="AI8" s="45">
        <f>'決算統計データ'!$AV$31</f>
        <v>0</v>
      </c>
      <c r="AJ8" s="45">
        <f>'決算統計データ'!$AV$27</f>
        <v>0</v>
      </c>
      <c r="AK8" s="45">
        <f>'決算統計データ'!$AV$23</f>
        <v>0</v>
      </c>
      <c r="AL8" s="45">
        <f>'決算統計データ'!$AV$19</f>
        <v>0</v>
      </c>
      <c r="AM8" s="45">
        <f>'決算統計データ'!$AU$17</f>
        <v>0</v>
      </c>
      <c r="AN8" s="45">
        <f>'決算統計データ'!$AU$15</f>
        <v>0</v>
      </c>
      <c r="AO8" s="45">
        <f>'決算統計データ'!$AU$13</f>
        <v>0</v>
      </c>
      <c r="AP8" s="45">
        <f>'決算統計データ'!$AU$11</f>
        <v>0</v>
      </c>
      <c r="AQ8" s="45">
        <f>'決算統計データ'!$AU$9</f>
        <v>0</v>
      </c>
      <c r="AR8" s="45">
        <f>'決算統計データ'!$AU$7</f>
        <v>0</v>
      </c>
      <c r="AS8" s="45">
        <f>'決算統計データ'!$AF$5</f>
        <v>0</v>
      </c>
      <c r="AT8" s="45">
        <f>'決算統計データ'!$AF$3</f>
        <v>0</v>
      </c>
    </row>
    <row r="9" spans="1:46" ht="12" customHeight="1">
      <c r="A9" s="45" t="s">
        <v>194</v>
      </c>
      <c r="B9" s="45"/>
      <c r="C9" s="45">
        <f>'決算統計データ'!$AW$159</f>
        <v>0</v>
      </c>
      <c r="D9" s="45">
        <f>'決算統計データ'!$AW$155</f>
        <v>0</v>
      </c>
      <c r="E9" s="45">
        <f>'決算統計データ'!$AW$151</f>
        <v>0</v>
      </c>
      <c r="F9" s="45">
        <f>'決算統計データ'!$AW$147</f>
        <v>0</v>
      </c>
      <c r="G9" s="45">
        <f>'決算統計データ'!$AW$143</f>
        <v>0</v>
      </c>
      <c r="H9" s="45">
        <f>'決算統計データ'!$AW$139</f>
        <v>0</v>
      </c>
      <c r="I9" s="45">
        <f>'決算統計データ'!$AW$135</f>
        <v>0</v>
      </c>
      <c r="J9" s="45">
        <f>'決算統計データ'!$AW$131</f>
        <v>0</v>
      </c>
      <c r="K9" s="45">
        <f>'決算統計データ'!$AW$127</f>
        <v>0</v>
      </c>
      <c r="L9" s="45">
        <f>'決算統計データ'!$AW$123</f>
        <v>0</v>
      </c>
      <c r="M9" s="45">
        <f>'決算統計データ'!$AW$119</f>
        <v>0</v>
      </c>
      <c r="N9" s="45">
        <f>'決算統計データ'!$AW$115</f>
        <v>0</v>
      </c>
      <c r="O9" s="45">
        <f>'決算統計データ'!$AW$111</f>
        <v>0</v>
      </c>
      <c r="P9" s="45">
        <f>'決算統計データ'!$AW$107</f>
        <v>0</v>
      </c>
      <c r="Q9" s="45">
        <f>'決算統計データ'!$AW$103</f>
        <v>0</v>
      </c>
      <c r="R9" s="45">
        <f>'決算統計データ'!$AW$99</f>
        <v>0</v>
      </c>
      <c r="S9" s="45">
        <f>'決算統計データ'!$AW$95</f>
        <v>0</v>
      </c>
      <c r="T9" s="45">
        <f>'決算統計データ'!$AW$91</f>
        <v>0</v>
      </c>
      <c r="U9" s="45">
        <f>'決算統計データ'!$AW$87</f>
        <v>0</v>
      </c>
      <c r="V9" s="45">
        <f>'決算統計データ'!$AW$83</f>
        <v>0</v>
      </c>
      <c r="W9" s="45">
        <f>'決算統計データ'!$AW$79</f>
        <v>0</v>
      </c>
      <c r="X9" s="45">
        <f>'決算統計データ'!$AW$75</f>
        <v>0</v>
      </c>
      <c r="Y9" s="45">
        <f>'決算統計データ'!$AW$71</f>
        <v>0</v>
      </c>
      <c r="Z9" s="45">
        <f>'決算統計データ'!$AW$67</f>
        <v>0</v>
      </c>
      <c r="AA9" s="45">
        <f>'決算統計データ'!$AW$63</f>
        <v>0</v>
      </c>
      <c r="AB9" s="45">
        <f>'決算統計データ'!$AW$59</f>
        <v>0</v>
      </c>
      <c r="AC9" s="45">
        <f>'決算統計データ'!$AW$55</f>
        <v>0</v>
      </c>
      <c r="AD9" s="45">
        <f>'決算統計データ'!$AW$51</f>
        <v>0</v>
      </c>
      <c r="AE9" s="45">
        <f>'決算統計データ'!$AW$47</f>
        <v>0</v>
      </c>
      <c r="AF9" s="45">
        <f>'決算統計データ'!$AW$43</f>
        <v>0</v>
      </c>
      <c r="AG9" s="45">
        <f>'決算統計データ'!$AW$39</f>
        <v>0</v>
      </c>
      <c r="AH9" s="45">
        <f>'決算統計データ'!$AW$35</f>
        <v>0</v>
      </c>
      <c r="AI9" s="45">
        <f>'決算統計データ'!$AW$31</f>
        <v>0</v>
      </c>
      <c r="AJ9" s="45">
        <f>'決算統計データ'!$AW$27</f>
        <v>0</v>
      </c>
      <c r="AK9" s="45">
        <f>'決算統計データ'!$AW$23</f>
        <v>0</v>
      </c>
      <c r="AL9" s="45">
        <f>'決算統計データ'!$AW$19</f>
        <v>0</v>
      </c>
      <c r="AM9" s="45">
        <f>'決算統計データ'!$AV$17</f>
        <v>0</v>
      </c>
      <c r="AN9" s="45">
        <f>'決算統計データ'!$AV$15</f>
        <v>0</v>
      </c>
      <c r="AO9" s="45">
        <f>'決算統計データ'!$AV$13</f>
        <v>0</v>
      </c>
      <c r="AP9" s="45">
        <f>'決算統計データ'!$AV$11</f>
        <v>0</v>
      </c>
      <c r="AQ9" s="45">
        <f>'決算統計データ'!$AV$9</f>
        <v>0</v>
      </c>
      <c r="AR9" s="45">
        <f>'決算統計データ'!$AV$7</f>
        <v>0</v>
      </c>
      <c r="AS9" s="45">
        <f>'決算統計データ'!$AG$5</f>
        <v>0</v>
      </c>
      <c r="AT9" s="45">
        <f>'決算統計データ'!$AG$3</f>
        <v>0</v>
      </c>
    </row>
    <row r="10" spans="1:46" ht="12">
      <c r="A10" s="45" t="s">
        <v>195</v>
      </c>
      <c r="B10" s="45"/>
      <c r="C10" s="45">
        <f>'決算統計データ'!$AX$159</f>
        <v>0</v>
      </c>
      <c r="D10" s="45">
        <f>'決算統計データ'!$AX$155</f>
        <v>0</v>
      </c>
      <c r="E10" s="45">
        <f>'決算統計データ'!$AX$151</f>
        <v>0</v>
      </c>
      <c r="F10" s="45">
        <f>'決算統計データ'!$AX$147</f>
        <v>0</v>
      </c>
      <c r="G10" s="45">
        <f>'決算統計データ'!$AX$143</f>
        <v>0</v>
      </c>
      <c r="H10" s="45">
        <f>'決算統計データ'!$AX$139</f>
        <v>0</v>
      </c>
      <c r="I10" s="45">
        <f>'決算統計データ'!$AX$135</f>
        <v>0</v>
      </c>
      <c r="J10" s="45">
        <f>'決算統計データ'!$AX$131</f>
        <v>0</v>
      </c>
      <c r="K10" s="45">
        <f>'決算統計データ'!$AX$127</f>
        <v>0</v>
      </c>
      <c r="L10" s="45">
        <f>'決算統計データ'!$AX$123</f>
        <v>0</v>
      </c>
      <c r="M10" s="45">
        <f>'決算統計データ'!$AX$119</f>
        <v>0</v>
      </c>
      <c r="N10" s="45">
        <f>'決算統計データ'!$AX$115</f>
        <v>0</v>
      </c>
      <c r="O10" s="45">
        <f>'決算統計データ'!$AX$111</f>
        <v>0</v>
      </c>
      <c r="P10" s="45">
        <f>'決算統計データ'!$AX$107</f>
        <v>0</v>
      </c>
      <c r="Q10" s="45">
        <f>'決算統計データ'!$AX$103</f>
        <v>0</v>
      </c>
      <c r="R10" s="45">
        <f>'決算統計データ'!$AX$99</f>
        <v>0</v>
      </c>
      <c r="S10" s="45">
        <f>'決算統計データ'!$AX$95</f>
        <v>0</v>
      </c>
      <c r="T10" s="45">
        <f>'決算統計データ'!$AX$91</f>
        <v>0</v>
      </c>
      <c r="U10" s="45">
        <f>'決算統計データ'!$AX$87</f>
        <v>0</v>
      </c>
      <c r="V10" s="45">
        <f>'決算統計データ'!$AX$83</f>
        <v>0</v>
      </c>
      <c r="W10" s="45">
        <f>'決算統計データ'!$AX$79</f>
        <v>0</v>
      </c>
      <c r="X10" s="45">
        <f>'決算統計データ'!$AX$75</f>
        <v>0</v>
      </c>
      <c r="Y10" s="45">
        <f>'決算統計データ'!$AX$71</f>
        <v>0</v>
      </c>
      <c r="Z10" s="45">
        <f>'決算統計データ'!$AX$67</f>
        <v>0</v>
      </c>
      <c r="AA10" s="45">
        <f>'決算統計データ'!$AX$63</f>
        <v>0</v>
      </c>
      <c r="AB10" s="45">
        <f>'決算統計データ'!$AX$59</f>
        <v>0</v>
      </c>
      <c r="AC10" s="45">
        <f>'決算統計データ'!$AX$55</f>
        <v>0</v>
      </c>
      <c r="AD10" s="45">
        <f>'決算統計データ'!$AX$51</f>
        <v>0</v>
      </c>
      <c r="AE10" s="45">
        <f>'決算統計データ'!$AX$47</f>
        <v>0</v>
      </c>
      <c r="AF10" s="45">
        <f>'決算統計データ'!$AX$43</f>
        <v>0</v>
      </c>
      <c r="AG10" s="45">
        <f>'決算統計データ'!$AX$39</f>
        <v>0</v>
      </c>
      <c r="AH10" s="45">
        <f>'決算統計データ'!$AX$35</f>
        <v>0</v>
      </c>
      <c r="AI10" s="45">
        <f>'決算統計データ'!$AX$31</f>
        <v>0</v>
      </c>
      <c r="AJ10" s="45">
        <f>'決算統計データ'!$AX$27</f>
        <v>0</v>
      </c>
      <c r="AK10" s="45">
        <f>'決算統計データ'!$AX$23</f>
        <v>0</v>
      </c>
      <c r="AL10" s="45">
        <f>'決算統計データ'!$AX$19</f>
        <v>0</v>
      </c>
      <c r="AM10" s="45">
        <f>'決算統計データ'!$AW$17</f>
        <v>0</v>
      </c>
      <c r="AN10" s="45">
        <f>'決算統計データ'!$AW$15</f>
        <v>0</v>
      </c>
      <c r="AO10" s="45">
        <f>'決算統計データ'!$AW$13</f>
        <v>0</v>
      </c>
      <c r="AP10" s="45">
        <f>'決算統計データ'!$AW$11</f>
        <v>0</v>
      </c>
      <c r="AQ10" s="45">
        <f>'決算統計データ'!$AW$9</f>
        <v>0</v>
      </c>
      <c r="AR10" s="45">
        <f>'決算統計データ'!$AW$7</f>
        <v>0</v>
      </c>
      <c r="AS10" s="45">
        <f>'決算統計データ'!$AH$5</f>
        <v>0</v>
      </c>
      <c r="AT10" s="45">
        <f>'決算統計データ'!$AH$3</f>
        <v>0</v>
      </c>
    </row>
    <row r="11" spans="1:46" ht="12">
      <c r="A11" s="45" t="s">
        <v>196</v>
      </c>
      <c r="B11" s="45"/>
      <c r="C11" s="45">
        <f>'決算統計データ'!$AY$159</f>
        <v>0</v>
      </c>
      <c r="D11" s="45">
        <f>'決算統計データ'!$AY$155</f>
        <v>0</v>
      </c>
      <c r="E11" s="45">
        <f>'決算統計データ'!$AY$151</f>
        <v>0</v>
      </c>
      <c r="F11" s="45">
        <f>'決算統計データ'!$AY$147</f>
        <v>0</v>
      </c>
      <c r="G11" s="45">
        <f>'決算統計データ'!$AY$143</f>
        <v>0</v>
      </c>
      <c r="H11" s="45">
        <f>'決算統計データ'!$AY$139</f>
        <v>0</v>
      </c>
      <c r="I11" s="45">
        <f>'決算統計データ'!$AY$135</f>
        <v>0</v>
      </c>
      <c r="J11" s="45">
        <f>'決算統計データ'!$AY$131</f>
        <v>0</v>
      </c>
      <c r="K11" s="45">
        <f>'決算統計データ'!$AY$127</f>
        <v>0</v>
      </c>
      <c r="L11" s="45">
        <f>'決算統計データ'!$AY$123</f>
        <v>0</v>
      </c>
      <c r="M11" s="45">
        <f>'決算統計データ'!$AY$119</f>
        <v>0</v>
      </c>
      <c r="N11" s="45">
        <f>'決算統計データ'!$AY$115</f>
        <v>0</v>
      </c>
      <c r="O11" s="45">
        <f>'決算統計データ'!$AY$111</f>
        <v>0</v>
      </c>
      <c r="P11" s="45">
        <f>'決算統計データ'!$AY$107</f>
        <v>0</v>
      </c>
      <c r="Q11" s="45">
        <f>'決算統計データ'!$AY$103</f>
        <v>0</v>
      </c>
      <c r="R11" s="45">
        <f>'決算統計データ'!$AY$99</f>
        <v>0</v>
      </c>
      <c r="S11" s="45">
        <f>'決算統計データ'!$AY$95</f>
        <v>0</v>
      </c>
      <c r="T11" s="45">
        <f>'決算統計データ'!$AY$91</f>
        <v>0</v>
      </c>
      <c r="U11" s="45">
        <f>'決算統計データ'!$AY$87</f>
        <v>0</v>
      </c>
      <c r="V11" s="45">
        <f>'決算統計データ'!$AY$83</f>
        <v>0</v>
      </c>
      <c r="W11" s="45">
        <f>'決算統計データ'!$AY$79</f>
        <v>0</v>
      </c>
      <c r="X11" s="45">
        <f>'決算統計データ'!$AY$75</f>
        <v>0</v>
      </c>
      <c r="Y11" s="45">
        <f>'決算統計データ'!$AY$71</f>
        <v>0</v>
      </c>
      <c r="Z11" s="45">
        <f>'決算統計データ'!$AY$67</f>
        <v>0</v>
      </c>
      <c r="AA11" s="45">
        <f>'決算統計データ'!$AY$63</f>
        <v>0</v>
      </c>
      <c r="AB11" s="45">
        <f>'決算統計データ'!$AY$59</f>
        <v>0</v>
      </c>
      <c r="AC11" s="45">
        <f>'決算統計データ'!$AY$55</f>
        <v>0</v>
      </c>
      <c r="AD11" s="45">
        <f>'決算統計データ'!$AY$51</f>
        <v>0</v>
      </c>
      <c r="AE11" s="45">
        <f>'決算統計データ'!$AY$47</f>
        <v>0</v>
      </c>
      <c r="AF11" s="45">
        <f>'決算統計データ'!$AY$43</f>
        <v>0</v>
      </c>
      <c r="AG11" s="45">
        <f>'決算統計データ'!$AY$39</f>
        <v>0</v>
      </c>
      <c r="AH11" s="45">
        <f>'決算統計データ'!$AY$35</f>
        <v>0</v>
      </c>
      <c r="AI11" s="45">
        <f>'決算統計データ'!$AY$31</f>
        <v>0</v>
      </c>
      <c r="AJ11" s="45">
        <f>'決算統計データ'!$AY$27</f>
        <v>0</v>
      </c>
      <c r="AK11" s="45">
        <f>'決算統計データ'!$AY$23</f>
        <v>0</v>
      </c>
      <c r="AL11" s="45">
        <f>'決算統計データ'!$AY$19</f>
        <v>0</v>
      </c>
      <c r="AM11" s="45">
        <f>'決算統計データ'!$AX$17</f>
        <v>0</v>
      </c>
      <c r="AN11" s="45">
        <f>'決算統計データ'!$AX$15</f>
        <v>0</v>
      </c>
      <c r="AO11" s="45">
        <f>'決算統計データ'!$AX$13</f>
        <v>0</v>
      </c>
      <c r="AP11" s="45">
        <f>'決算統計データ'!$AX$11</f>
        <v>0</v>
      </c>
      <c r="AQ11" s="45">
        <f>'決算統計データ'!$AX$9</f>
        <v>0</v>
      </c>
      <c r="AR11" s="45">
        <f>'決算統計データ'!$AX$7</f>
        <v>0</v>
      </c>
      <c r="AS11" s="45">
        <f>'決算統計データ'!$AI$5</f>
        <v>0</v>
      </c>
      <c r="AT11" s="45">
        <f>'決算統計データ'!$AI$3</f>
        <v>0</v>
      </c>
    </row>
    <row r="12" spans="1:46" ht="12">
      <c r="A12" s="45" t="s">
        <v>197</v>
      </c>
      <c r="B12" s="45"/>
      <c r="C12" s="45">
        <f>'決算統計データ'!$AZ$159</f>
        <v>0</v>
      </c>
      <c r="D12" s="45">
        <f>'決算統計データ'!$AZ$155</f>
        <v>0</v>
      </c>
      <c r="E12" s="45">
        <f>'決算統計データ'!$AZ$151</f>
        <v>0</v>
      </c>
      <c r="F12" s="45">
        <f>'決算統計データ'!$AZ$147</f>
        <v>0</v>
      </c>
      <c r="G12" s="45">
        <f>'決算統計データ'!$AZ$143</f>
        <v>0</v>
      </c>
      <c r="H12" s="45">
        <f>'決算統計データ'!$AZ$139</f>
        <v>0</v>
      </c>
      <c r="I12" s="45">
        <f>'決算統計データ'!$AZ$135</f>
        <v>0</v>
      </c>
      <c r="J12" s="45">
        <f>'決算統計データ'!$AZ$131</f>
        <v>0</v>
      </c>
      <c r="K12" s="45">
        <f>'決算統計データ'!$AZ$127</f>
        <v>0</v>
      </c>
      <c r="L12" s="45">
        <f>'決算統計データ'!$AZ$123</f>
        <v>0</v>
      </c>
      <c r="M12" s="45">
        <f>'決算統計データ'!$AZ$119</f>
        <v>0</v>
      </c>
      <c r="N12" s="45">
        <f>'決算統計データ'!$AZ$115</f>
        <v>0</v>
      </c>
      <c r="O12" s="45">
        <f>'決算統計データ'!$AZ$111</f>
        <v>0</v>
      </c>
      <c r="P12" s="45">
        <f>'決算統計データ'!$AZ$107</f>
        <v>0</v>
      </c>
      <c r="Q12" s="45">
        <f>'決算統計データ'!$AZ$103</f>
        <v>0</v>
      </c>
      <c r="R12" s="45">
        <f>'決算統計データ'!$AZ$99</f>
        <v>0</v>
      </c>
      <c r="S12" s="45">
        <f>'決算統計データ'!$AZ$95</f>
        <v>0</v>
      </c>
      <c r="T12" s="45">
        <f>'決算統計データ'!$AZ$91</f>
        <v>0</v>
      </c>
      <c r="U12" s="45">
        <f>'決算統計データ'!$AZ$87</f>
        <v>0</v>
      </c>
      <c r="V12" s="45">
        <f>'決算統計データ'!$AZ$83</f>
        <v>0</v>
      </c>
      <c r="W12" s="45">
        <f>'決算統計データ'!$AZ$79</f>
        <v>0</v>
      </c>
      <c r="X12" s="45">
        <f>'決算統計データ'!$AZ$75</f>
        <v>0</v>
      </c>
      <c r="Y12" s="45">
        <f>'決算統計データ'!$AZ$71</f>
        <v>0</v>
      </c>
      <c r="Z12" s="45">
        <f>'決算統計データ'!$AZ$67</f>
        <v>0</v>
      </c>
      <c r="AA12" s="45">
        <f>'決算統計データ'!$AZ$63</f>
        <v>0</v>
      </c>
      <c r="AB12" s="45">
        <f>'決算統計データ'!$AZ$59</f>
        <v>0</v>
      </c>
      <c r="AC12" s="45">
        <f>'決算統計データ'!$AZ$55</f>
        <v>0</v>
      </c>
      <c r="AD12" s="45">
        <f>'決算統計データ'!$AZ$51</f>
        <v>0</v>
      </c>
      <c r="AE12" s="45">
        <f>'決算統計データ'!$AZ$47</f>
        <v>0</v>
      </c>
      <c r="AF12" s="45">
        <f>'決算統計データ'!$AZ$43</f>
        <v>0</v>
      </c>
      <c r="AG12" s="45">
        <f>'決算統計データ'!$AZ$39</f>
        <v>0</v>
      </c>
      <c r="AH12" s="45">
        <f>'決算統計データ'!$AZ$35</f>
        <v>0</v>
      </c>
      <c r="AI12" s="45">
        <f>'決算統計データ'!$AZ$31</f>
        <v>0</v>
      </c>
      <c r="AJ12" s="45">
        <f>'決算統計データ'!$AZ$27</f>
        <v>0</v>
      </c>
      <c r="AK12" s="45">
        <f>'決算統計データ'!$AZ$23</f>
        <v>0</v>
      </c>
      <c r="AL12" s="45">
        <f>'決算統計データ'!$AZ$19</f>
        <v>0</v>
      </c>
      <c r="AM12" s="45">
        <f>'決算統計データ'!$AY$17</f>
        <v>0</v>
      </c>
      <c r="AN12" s="45">
        <f>'決算統計データ'!$AY$15</f>
        <v>0</v>
      </c>
      <c r="AO12" s="45">
        <f>'決算統計データ'!$AY$13</f>
        <v>0</v>
      </c>
      <c r="AP12" s="45">
        <f>'決算統計データ'!$AY$11</f>
        <v>0</v>
      </c>
      <c r="AQ12" s="45">
        <f>'決算統計データ'!$AY$9</f>
        <v>0</v>
      </c>
      <c r="AR12" s="45">
        <f>'決算統計データ'!$AY$7</f>
        <v>0</v>
      </c>
      <c r="AS12" s="45">
        <f>'決算統計データ'!$AJ$5</f>
        <v>0</v>
      </c>
      <c r="AT12" s="45">
        <f>'決算統計データ'!$AJ$3</f>
        <v>0</v>
      </c>
    </row>
    <row r="13" spans="1:46" ht="12">
      <c r="A13" s="45" t="s">
        <v>198</v>
      </c>
      <c r="B13" s="45"/>
      <c r="C13" s="45">
        <f>'決算統計データ'!$BA$159</f>
        <v>0</v>
      </c>
      <c r="D13" s="45">
        <f>'決算統計データ'!$BA$155</f>
        <v>0</v>
      </c>
      <c r="E13" s="45">
        <f>'決算統計データ'!$BA$151</f>
        <v>0</v>
      </c>
      <c r="F13" s="45">
        <f>'決算統計データ'!$BA$147</f>
        <v>0</v>
      </c>
      <c r="G13" s="45">
        <f>'決算統計データ'!$BA$143</f>
        <v>0</v>
      </c>
      <c r="H13" s="45">
        <f>'決算統計データ'!$BA$139</f>
        <v>0</v>
      </c>
      <c r="I13" s="45">
        <f>'決算統計データ'!$BA$135</f>
        <v>0</v>
      </c>
      <c r="J13" s="45">
        <f>'決算統計データ'!$BA$131</f>
        <v>0</v>
      </c>
      <c r="K13" s="45">
        <f>'決算統計データ'!$BA$127</f>
        <v>0</v>
      </c>
      <c r="L13" s="45">
        <f>'決算統計データ'!$BA$123</f>
        <v>0</v>
      </c>
      <c r="M13" s="45">
        <f>'決算統計データ'!$BA$119</f>
        <v>0</v>
      </c>
      <c r="N13" s="45">
        <f>'決算統計データ'!$BA$115</f>
        <v>0</v>
      </c>
      <c r="O13" s="45">
        <f>'決算統計データ'!$BA$111</f>
        <v>0</v>
      </c>
      <c r="P13" s="45">
        <f>'決算統計データ'!$BA$107</f>
        <v>0</v>
      </c>
      <c r="Q13" s="45">
        <f>'決算統計データ'!$BA$103</f>
        <v>0</v>
      </c>
      <c r="R13" s="45">
        <f>'決算統計データ'!$BA$99</f>
        <v>0</v>
      </c>
      <c r="S13" s="45">
        <f>'決算統計データ'!$BA$95</f>
        <v>0</v>
      </c>
      <c r="T13" s="45">
        <f>'決算統計データ'!$BA$91</f>
        <v>0</v>
      </c>
      <c r="U13" s="45">
        <f>'決算統計データ'!$BA$87</f>
        <v>0</v>
      </c>
      <c r="V13" s="45">
        <f>'決算統計データ'!$BA$83</f>
        <v>0</v>
      </c>
      <c r="W13" s="45">
        <f>'決算統計データ'!$BA$79</f>
        <v>0</v>
      </c>
      <c r="X13" s="45">
        <f>'決算統計データ'!$BA$75</f>
        <v>0</v>
      </c>
      <c r="Y13" s="45">
        <f>'決算統計データ'!$BA$71</f>
        <v>0</v>
      </c>
      <c r="Z13" s="45">
        <f>'決算統計データ'!$BA$67</f>
        <v>0</v>
      </c>
      <c r="AA13" s="45">
        <f>'決算統計データ'!$BA$63</f>
        <v>0</v>
      </c>
      <c r="AB13" s="45">
        <f>'決算統計データ'!$BA$59</f>
        <v>0</v>
      </c>
      <c r="AC13" s="45">
        <f>'決算統計データ'!$BA$55</f>
        <v>0</v>
      </c>
      <c r="AD13" s="45">
        <f>'決算統計データ'!$BA$51</f>
        <v>0</v>
      </c>
      <c r="AE13" s="45">
        <f>'決算統計データ'!$BA$47</f>
        <v>0</v>
      </c>
      <c r="AF13" s="45">
        <f>'決算統計データ'!$BA$43</f>
        <v>0</v>
      </c>
      <c r="AG13" s="45">
        <f>'決算統計データ'!$BA$39</f>
        <v>0</v>
      </c>
      <c r="AH13" s="45">
        <f>'決算統計データ'!$BA$35</f>
        <v>0</v>
      </c>
      <c r="AI13" s="45">
        <f>'決算統計データ'!$BA$31</f>
        <v>0</v>
      </c>
      <c r="AJ13" s="45">
        <f>'決算統計データ'!$BA$27</f>
        <v>0</v>
      </c>
      <c r="AK13" s="45">
        <f>'決算統計データ'!$BA$23</f>
        <v>0</v>
      </c>
      <c r="AL13" s="45">
        <f>'決算統計データ'!$BA$19</f>
        <v>0</v>
      </c>
      <c r="AM13" s="45"/>
      <c r="AN13" s="45"/>
      <c r="AO13" s="45"/>
      <c r="AP13" s="45"/>
      <c r="AQ13" s="45"/>
      <c r="AR13" s="45"/>
      <c r="AS13" s="45"/>
      <c r="AT13" s="45"/>
    </row>
    <row r="14" spans="1:46" ht="12">
      <c r="A14" s="45" t="s">
        <v>199</v>
      </c>
      <c r="B14" s="45"/>
      <c r="C14" s="45">
        <f>'決算統計データ'!$BB$159</f>
        <v>0</v>
      </c>
      <c r="D14" s="45">
        <f>'決算統計データ'!$BB$155</f>
        <v>0</v>
      </c>
      <c r="E14" s="45">
        <f>'決算統計データ'!$BB$151</f>
        <v>0</v>
      </c>
      <c r="F14" s="45">
        <f>'決算統計データ'!$BB$147</f>
        <v>0</v>
      </c>
      <c r="G14" s="45">
        <f>'決算統計データ'!$BB$143</f>
        <v>0</v>
      </c>
      <c r="H14" s="45">
        <f>'決算統計データ'!$BB$139</f>
        <v>0</v>
      </c>
      <c r="I14" s="45">
        <f>'決算統計データ'!$BB$135</f>
        <v>0</v>
      </c>
      <c r="J14" s="45">
        <f>'決算統計データ'!$BB$131</f>
        <v>0</v>
      </c>
      <c r="K14" s="45">
        <f>'決算統計データ'!$BB$127</f>
        <v>0</v>
      </c>
      <c r="L14" s="45">
        <f>'決算統計データ'!$BB$123</f>
        <v>0</v>
      </c>
      <c r="M14" s="45">
        <f>'決算統計データ'!$BB$119</f>
        <v>0</v>
      </c>
      <c r="N14" s="45">
        <f>'決算統計データ'!$BB$115</f>
        <v>0</v>
      </c>
      <c r="O14" s="45">
        <f>'決算統計データ'!$BB$111</f>
        <v>0</v>
      </c>
      <c r="P14" s="45">
        <f>'決算統計データ'!$BB$107</f>
        <v>0</v>
      </c>
      <c r="Q14" s="45">
        <f>'決算統計データ'!$BB$103</f>
        <v>0</v>
      </c>
      <c r="R14" s="45">
        <f>'決算統計データ'!$BB$99</f>
        <v>0</v>
      </c>
      <c r="S14" s="45">
        <f>'決算統計データ'!$BB$95</f>
        <v>0</v>
      </c>
      <c r="T14" s="45">
        <f>'決算統計データ'!$BB$91</f>
        <v>0</v>
      </c>
      <c r="U14" s="45">
        <f>'決算統計データ'!$BB$87</f>
        <v>0</v>
      </c>
      <c r="V14" s="45">
        <f>'決算統計データ'!$BB$83</f>
        <v>0</v>
      </c>
      <c r="W14" s="45">
        <f>'決算統計データ'!$BB$79</f>
        <v>0</v>
      </c>
      <c r="X14" s="45">
        <f>'決算統計データ'!$BB$75</f>
        <v>0</v>
      </c>
      <c r="Y14" s="45">
        <f>'決算統計データ'!$BB$71</f>
        <v>0</v>
      </c>
      <c r="Z14" s="45">
        <f>'決算統計データ'!$BB$67</f>
        <v>0</v>
      </c>
      <c r="AA14" s="45">
        <f>'決算統計データ'!$BB$63</f>
        <v>0</v>
      </c>
      <c r="AB14" s="45">
        <f>'決算統計データ'!$BB$59</f>
        <v>0</v>
      </c>
      <c r="AC14" s="45">
        <f>'決算統計データ'!$BB$55</f>
        <v>0</v>
      </c>
      <c r="AD14" s="45">
        <f>'決算統計データ'!$BB$51</f>
        <v>0</v>
      </c>
      <c r="AE14" s="45">
        <f>'決算統計データ'!$BB$47</f>
        <v>0</v>
      </c>
      <c r="AF14" s="45">
        <f>'決算統計データ'!$BB$43</f>
        <v>0</v>
      </c>
      <c r="AG14" s="45">
        <f>'決算統計データ'!$BB$39</f>
        <v>0</v>
      </c>
      <c r="AH14" s="45">
        <f>'決算統計データ'!$BB$35</f>
        <v>0</v>
      </c>
      <c r="AI14" s="45">
        <f>'決算統計データ'!$BB$31</f>
        <v>0</v>
      </c>
      <c r="AJ14" s="45">
        <f>'決算統計データ'!$BB$27</f>
        <v>0</v>
      </c>
      <c r="AK14" s="45">
        <f>'決算統計データ'!$BB$23</f>
        <v>0</v>
      </c>
      <c r="AL14" s="45">
        <f>'決算統計データ'!$BB$19</f>
        <v>0</v>
      </c>
      <c r="AM14" s="45">
        <f>'決算統計データ'!$AZ$17</f>
        <v>0</v>
      </c>
      <c r="AN14" s="45">
        <f>'決算統計データ'!$AZ$15</f>
        <v>0</v>
      </c>
      <c r="AO14" s="45">
        <f>'決算統計データ'!$AZ$13</f>
        <v>0</v>
      </c>
      <c r="AP14" s="45">
        <f>'決算統計データ'!$AZ$11</f>
        <v>0</v>
      </c>
      <c r="AQ14" s="45">
        <f>'決算統計データ'!$AZ$9</f>
        <v>0</v>
      </c>
      <c r="AR14" s="45">
        <f>'決算統計データ'!$AZ$7</f>
        <v>0</v>
      </c>
      <c r="AS14" s="45">
        <f>'決算統計データ'!$AK$5</f>
        <v>0</v>
      </c>
      <c r="AT14" s="45">
        <f>'決算統計データ'!$AK$3</f>
        <v>0</v>
      </c>
    </row>
    <row r="15" spans="1:46" ht="12">
      <c r="A15" s="46" t="s">
        <v>200</v>
      </c>
      <c r="B15" s="46"/>
      <c r="C15" s="46">
        <f>'決算統計データ'!$BC$159</f>
        <v>0</v>
      </c>
      <c r="D15" s="46">
        <f>'決算統計データ'!$BC$155</f>
        <v>0</v>
      </c>
      <c r="E15" s="46">
        <f>'決算統計データ'!$BC$151</f>
        <v>0</v>
      </c>
      <c r="F15" s="46">
        <f>'決算統計データ'!$BC$147</f>
        <v>0</v>
      </c>
      <c r="G15" s="46">
        <f>'決算統計データ'!$BC$143</f>
        <v>0</v>
      </c>
      <c r="H15" s="46">
        <f>'決算統計データ'!$BC$139</f>
        <v>0</v>
      </c>
      <c r="I15" s="46">
        <f>'決算統計データ'!$BC$135</f>
        <v>0</v>
      </c>
      <c r="J15" s="46">
        <f>'決算統計データ'!$BC$131</f>
        <v>0</v>
      </c>
      <c r="K15" s="46">
        <f>'決算統計データ'!$BC$127</f>
        <v>0</v>
      </c>
      <c r="L15" s="46">
        <f>'決算統計データ'!$BC$123</f>
        <v>0</v>
      </c>
      <c r="M15" s="46">
        <f>'決算統計データ'!$BC$119</f>
        <v>0</v>
      </c>
      <c r="N15" s="46">
        <f>'決算統計データ'!$BC$115</f>
        <v>0</v>
      </c>
      <c r="O15" s="46">
        <f>'決算統計データ'!$BC$111</f>
        <v>0</v>
      </c>
      <c r="P15" s="46">
        <f>'決算統計データ'!$BC$107</f>
        <v>0</v>
      </c>
      <c r="Q15" s="46">
        <f>'決算統計データ'!$BC$103</f>
        <v>0</v>
      </c>
      <c r="R15" s="46">
        <f>'決算統計データ'!$BC$99</f>
        <v>0</v>
      </c>
      <c r="S15" s="46">
        <f>'決算統計データ'!$BC$95</f>
        <v>0</v>
      </c>
      <c r="T15" s="46">
        <f>'決算統計データ'!$BC$91</f>
        <v>0</v>
      </c>
      <c r="U15" s="46">
        <f>'決算統計データ'!$BC$87</f>
        <v>0</v>
      </c>
      <c r="V15" s="46">
        <f>'決算統計データ'!$BC$83</f>
        <v>0</v>
      </c>
      <c r="W15" s="46">
        <f>'決算統計データ'!$BC$79</f>
        <v>0</v>
      </c>
      <c r="X15" s="46">
        <f>'決算統計データ'!$BC$75</f>
        <v>0</v>
      </c>
      <c r="Y15" s="46">
        <f>'決算統計データ'!$BC$71</f>
        <v>0</v>
      </c>
      <c r="Z15" s="46">
        <f>'決算統計データ'!$BC$67</f>
        <v>0</v>
      </c>
      <c r="AA15" s="46">
        <f>'決算統計データ'!$BC$63</f>
        <v>0</v>
      </c>
      <c r="AB15" s="46">
        <f>'決算統計データ'!$BC$59</f>
        <v>0</v>
      </c>
      <c r="AC15" s="46">
        <f>'決算統計データ'!$BC$55</f>
        <v>0</v>
      </c>
      <c r="AD15" s="46">
        <f>'決算統計データ'!$BC$51</f>
        <v>0</v>
      </c>
      <c r="AE15" s="46">
        <f>'決算統計データ'!$BC$47</f>
        <v>0</v>
      </c>
      <c r="AF15" s="46">
        <f>'決算統計データ'!$BC$43</f>
        <v>0</v>
      </c>
      <c r="AG15" s="46">
        <f>'決算統計データ'!$BC$39</f>
        <v>0</v>
      </c>
      <c r="AH15" s="46">
        <f>'決算統計データ'!$BC$35</f>
        <v>0</v>
      </c>
      <c r="AI15" s="46">
        <f>'決算統計データ'!$BC$31</f>
        <v>0</v>
      </c>
      <c r="AJ15" s="46">
        <f>'決算統計データ'!$BC$27</f>
        <v>0</v>
      </c>
      <c r="AK15" s="46">
        <f>'決算統計データ'!$BC$23</f>
        <v>0</v>
      </c>
      <c r="AL15" s="46">
        <f>'決算統計データ'!$BC$19</f>
        <v>0</v>
      </c>
      <c r="AM15" s="46">
        <f>'決算統計データ'!$BA$17</f>
        <v>0</v>
      </c>
      <c r="AN15" s="46">
        <f>'決算統計データ'!$BA$15</f>
        <v>0</v>
      </c>
      <c r="AO15" s="46">
        <f>'決算統計データ'!$BA$13</f>
        <v>0</v>
      </c>
      <c r="AP15" s="46">
        <f>'決算統計データ'!$BA$11</f>
        <v>0</v>
      </c>
      <c r="AQ15" s="46">
        <f>'決算統計データ'!$BA$9</f>
        <v>0</v>
      </c>
      <c r="AR15" s="46">
        <f>'決算統計データ'!$BA$7</f>
        <v>0</v>
      </c>
      <c r="AS15" s="46">
        <f>'決算統計データ'!$AL$5</f>
        <v>0</v>
      </c>
      <c r="AT15" s="46">
        <f>'決算統計データ'!$AL$3</f>
        <v>0</v>
      </c>
    </row>
    <row r="16" spans="1:46" ht="12">
      <c r="A16" s="41" t="s">
        <v>201</v>
      </c>
      <c r="B16" s="41"/>
      <c r="C16" s="42">
        <f>IF(C17+SUM(C20:C23)='決算統計データ'!$BD$159,C17+SUM(C20:C23),"NG")</f>
        <v>0</v>
      </c>
      <c r="D16" s="42">
        <f>IF(D17+SUM(D20:D23)='決算統計データ'!$BD$155,D17+SUM(D20:D23),"NG")</f>
        <v>0</v>
      </c>
      <c r="E16" s="42">
        <f>IF(E17+SUM(E20:E23)='決算統計データ'!$BD$151,E17+SUM(E20:E23),"NG")</f>
        <v>0</v>
      </c>
      <c r="F16" s="42">
        <f>IF(F17+SUM(F20:F23)='決算統計データ'!$BD$147,F17+SUM(F20:F23),"NG")</f>
        <v>0</v>
      </c>
      <c r="G16" s="42">
        <f>IF(G17+SUM(G20:G23)='決算統計データ'!$BD$143,G17+SUM(G20:G23),"NG")</f>
        <v>0</v>
      </c>
      <c r="H16" s="42">
        <f>IF(H17+SUM(H20:H23)='決算統計データ'!$BD$139,H17+SUM(H20:H23),"NG")</f>
        <v>0</v>
      </c>
      <c r="I16" s="42">
        <f>IF(I17+SUM(I20:I23)='決算統計データ'!$BD$135,I17+SUM(I20:I23),"NG")</f>
        <v>0</v>
      </c>
      <c r="J16" s="42">
        <f>IF(J17+SUM(J20:J23)='決算統計データ'!$BD$131,J17+SUM(J20:J23),"NG")</f>
        <v>0</v>
      </c>
      <c r="K16" s="42">
        <f>IF(K17+SUM(K20:K23)='決算統計データ'!$BD$127,K17+SUM(K20:K23),"NG")</f>
        <v>0</v>
      </c>
      <c r="L16" s="42">
        <f>IF(L17+SUM(L20:L23)='決算統計データ'!$BD$123,L17+SUM(L20:L23),"NG")</f>
        <v>0</v>
      </c>
      <c r="M16" s="42">
        <f>IF(M17+SUM(M20:M23)='決算統計データ'!$BD$119,M17+SUM(M20:M23),"NG")</f>
        <v>0</v>
      </c>
      <c r="N16" s="42">
        <f>IF(N17+SUM(N20:N23)='決算統計データ'!$BD$115,N17+SUM(N20:N23),"NG")</f>
        <v>0</v>
      </c>
      <c r="O16" s="42">
        <f>IF(O17+SUM(O20:O23)='決算統計データ'!$BD$111,O17+SUM(O20:O23),"NG")</f>
        <v>0</v>
      </c>
      <c r="P16" s="42">
        <f>IF(P17+SUM(P20:P23)='決算統計データ'!$BD$107,P17+SUM(P20:P23),"NG")</f>
        <v>0</v>
      </c>
      <c r="Q16" s="42">
        <f>IF(Q17+SUM(Q20:Q23)='決算統計データ'!$BD$103,Q17+SUM(Q20:Q23),"NG")</f>
        <v>0</v>
      </c>
      <c r="R16" s="42">
        <f>IF(R17+SUM(R20:R23)='決算統計データ'!$BD$99,R17+SUM(R20:R23),"NG")</f>
        <v>0</v>
      </c>
      <c r="S16" s="42">
        <f>IF(S17+SUM(S20:S23)='決算統計データ'!$BD$95,S17+SUM(S20:S23),"NG")</f>
        <v>0</v>
      </c>
      <c r="T16" s="42">
        <f>IF(T17+SUM(T20:T23)='決算統計データ'!$BD$91,T17+SUM(T20:T23),"NG")</f>
        <v>0</v>
      </c>
      <c r="U16" s="42">
        <f>IF(U17+SUM(U20:U23)='決算統計データ'!$BD$87,U17+SUM(U20:U23),"NG")</f>
        <v>0</v>
      </c>
      <c r="V16" s="42">
        <f>IF(V17+SUM(V20:V23)='決算統計データ'!$BD$83,V17+SUM(V20:V23),"NG")</f>
        <v>0</v>
      </c>
      <c r="W16" s="42">
        <f>IF(W17+SUM(W20:W23)='決算統計データ'!$BD$79,W17+SUM(W20:W23),"NG")</f>
        <v>0</v>
      </c>
      <c r="X16" s="42">
        <f>IF(X17+SUM(X20:X23)='決算統計データ'!$BD$75,X17+SUM(X20:X23),"NG")</f>
        <v>0</v>
      </c>
      <c r="Y16" s="42">
        <f>IF(Y17+SUM(Y20:Y23)='決算統計データ'!$BD$71,Y17+SUM(Y20:Y23),"NG")</f>
        <v>0</v>
      </c>
      <c r="Z16" s="42">
        <f>IF(Z17+SUM(Z20:Z23)='決算統計データ'!$BD$67,Z17+SUM(Z20:Z23),"NG")</f>
        <v>0</v>
      </c>
      <c r="AA16" s="42">
        <f>IF(AA17+SUM(AA20:AA23)='決算統計データ'!$BD$63,AA17+SUM(AA20:AA23),"NG")</f>
        <v>0</v>
      </c>
      <c r="AB16" s="42">
        <f>IF(AB17+SUM(AB20:AB23)='決算統計データ'!$BD$59,AB17+SUM(AB20:AB23),"NG")</f>
        <v>0</v>
      </c>
      <c r="AC16" s="42">
        <f>IF(AC17+SUM(AC20:AC23)='決算統計データ'!$BD$55,AC17+SUM(AC20:AC23),"NG")</f>
        <v>0</v>
      </c>
      <c r="AD16" s="42">
        <f>IF(AD17+SUM(AD20:AD23)='決算統計データ'!$BD$51,AD17+SUM(AD20:AD23),"NG")</f>
        <v>0</v>
      </c>
      <c r="AE16" s="42">
        <f>IF(AE17+SUM(AE20:AE23)='決算統計データ'!$BD$47,AE17+SUM(AE20:AE23),"NG")</f>
        <v>0</v>
      </c>
      <c r="AF16" s="42">
        <f>IF(AF17+SUM(AF20:AF23)='決算統計データ'!$BD$43,AF17+SUM(AF20:AF23),"NG")</f>
        <v>0</v>
      </c>
      <c r="AG16" s="42">
        <f>IF(AG17+SUM(AG20:AG23)='決算統計データ'!$BD$39,AG17+SUM(AG20:AG23),"NG")</f>
        <v>0</v>
      </c>
      <c r="AH16" s="42">
        <f>IF(AH17+SUM(AH20:AH23)='決算統計データ'!$BD$35,AH17+SUM(AH20:AH23),"NG")</f>
        <v>0</v>
      </c>
      <c r="AI16" s="42">
        <f>IF(AI17+SUM(AI20:AI23)='決算統計データ'!$BD$31,AI17+SUM(AI20:AI23),"NG")</f>
        <v>0</v>
      </c>
      <c r="AJ16" s="42">
        <f>IF(AJ17+SUM(AJ20:AJ23)='決算統計データ'!$BD$27,AJ17+SUM(AJ20:AJ23),"NG")</f>
        <v>0</v>
      </c>
      <c r="AK16" s="42">
        <f>IF(AK17+SUM(AK20:AK23)='決算統計データ'!$BD$23,AK17+SUM(AK20:AK23),"NG")</f>
        <v>0</v>
      </c>
      <c r="AL16" s="42">
        <f>IF(AL17+SUM(AL20:AL23)='決算統計データ'!$BD$19,AL17+SUM(AL20:AL23),"NG")</f>
        <v>0</v>
      </c>
      <c r="AM16" s="42">
        <f>IF(AM17+SUM(AM20:AM23)='決算統計データ'!$BB$17,AM17+SUM(AM20:AM23),"NG")</f>
        <v>0</v>
      </c>
      <c r="AN16" s="42">
        <f>IF(AN17+SUM(AN20:AN23)='決算統計データ'!$BB$15,AN17+SUM(AN20:AN23),"NG")</f>
        <v>0</v>
      </c>
      <c r="AO16" s="42">
        <f>IF(AO17+SUM(AO20:AO23)='決算統計データ'!$BB$13,AO17+SUM(AO20:AO23),"NG")</f>
        <v>0</v>
      </c>
      <c r="AP16" s="42">
        <f>IF(AP17+SUM(AP20:AP23)='決算統計データ'!$BB$11,AP17+SUM(AP20:AP23),"NG")</f>
        <v>0</v>
      </c>
      <c r="AQ16" s="42">
        <f>IF(AQ17+SUM(AQ20:AQ23)='決算統計データ'!$BB$9,AQ17+SUM(AQ20:AQ23),"NG")</f>
        <v>0</v>
      </c>
      <c r="AR16" s="42">
        <f>IF(AR17+SUM(AR20:AR23)='決算統計データ'!$BB$7,AR17+SUM(AR20:AR23),"NG")</f>
        <v>0</v>
      </c>
      <c r="AS16" s="42">
        <f>IF(AS17+SUM(AS20:AS23)='決算統計データ'!$AM$5,AS17+SUM(AS20:AS23),"NG")</f>
        <v>0</v>
      </c>
      <c r="AT16" s="42">
        <f>IF(AT17+SUM(AT20:AT23)='決算統計データ'!$AM$3,AT17+SUM(AT20:AT23),"NG")</f>
        <v>0</v>
      </c>
    </row>
    <row r="17" spans="1:46" ht="12">
      <c r="A17" s="43" t="s">
        <v>202</v>
      </c>
      <c r="B17" s="43"/>
      <c r="C17" s="43">
        <f>'決算統計データ'!$BE$159</f>
        <v>0</v>
      </c>
      <c r="D17" s="43">
        <f>'決算統計データ'!$BE$155</f>
        <v>0</v>
      </c>
      <c r="E17" s="43">
        <f>'決算統計データ'!$BE$151</f>
        <v>0</v>
      </c>
      <c r="F17" s="43">
        <f>'決算統計データ'!$BE$147</f>
        <v>0</v>
      </c>
      <c r="G17" s="43">
        <f>'決算統計データ'!$BE$143</f>
        <v>0</v>
      </c>
      <c r="H17" s="43">
        <f>'決算統計データ'!$BE$139</f>
        <v>0</v>
      </c>
      <c r="I17" s="43">
        <f>'決算統計データ'!$BE$135</f>
        <v>0</v>
      </c>
      <c r="J17" s="43">
        <f>'決算統計データ'!$BE$131</f>
        <v>0</v>
      </c>
      <c r="K17" s="43">
        <f>'決算統計データ'!$BE$127</f>
        <v>0</v>
      </c>
      <c r="L17" s="43">
        <f>'決算統計データ'!$BE$123</f>
        <v>0</v>
      </c>
      <c r="M17" s="43">
        <f>'決算統計データ'!$BE$119</f>
        <v>0</v>
      </c>
      <c r="N17" s="43">
        <f>'決算統計データ'!$BE$115</f>
        <v>0</v>
      </c>
      <c r="O17" s="43">
        <f>'決算統計データ'!$BE$111</f>
        <v>0</v>
      </c>
      <c r="P17" s="43">
        <f>'決算統計データ'!$BE$107</f>
        <v>0</v>
      </c>
      <c r="Q17" s="43">
        <f>'決算統計データ'!$BE$103</f>
        <v>0</v>
      </c>
      <c r="R17" s="43">
        <f>'決算統計データ'!$BE$99</f>
        <v>0</v>
      </c>
      <c r="S17" s="43">
        <f>'決算統計データ'!$BE$95</f>
        <v>0</v>
      </c>
      <c r="T17" s="43">
        <f>'決算統計データ'!$BE$91</f>
        <v>0</v>
      </c>
      <c r="U17" s="43">
        <f>'決算統計データ'!$BE$87</f>
        <v>0</v>
      </c>
      <c r="V17" s="43">
        <f>'決算統計データ'!$BE$83</f>
        <v>0</v>
      </c>
      <c r="W17" s="43">
        <f>'決算統計データ'!$BE$79</f>
        <v>0</v>
      </c>
      <c r="X17" s="43">
        <f>'決算統計データ'!$BE$75</f>
        <v>0</v>
      </c>
      <c r="Y17" s="43">
        <f>'決算統計データ'!$BE$71</f>
        <v>0</v>
      </c>
      <c r="Z17" s="43">
        <f>'決算統計データ'!$BE$67</f>
        <v>0</v>
      </c>
      <c r="AA17" s="43">
        <f>'決算統計データ'!$BE$63</f>
        <v>0</v>
      </c>
      <c r="AB17" s="43">
        <f>'決算統計データ'!$BE$59</f>
        <v>0</v>
      </c>
      <c r="AC17" s="43">
        <f>'決算統計データ'!$BE$55</f>
        <v>0</v>
      </c>
      <c r="AD17" s="43">
        <f>'決算統計データ'!$BE$51</f>
        <v>0</v>
      </c>
      <c r="AE17" s="43">
        <f>'決算統計データ'!$BE$47</f>
        <v>0</v>
      </c>
      <c r="AF17" s="43">
        <f>'決算統計データ'!$BE$43</f>
        <v>0</v>
      </c>
      <c r="AG17" s="43">
        <f>'決算統計データ'!$BE$39</f>
        <v>0</v>
      </c>
      <c r="AH17" s="43">
        <f>'決算統計データ'!$BE$35</f>
        <v>0</v>
      </c>
      <c r="AI17" s="43">
        <f>'決算統計データ'!$BE$31</f>
        <v>0</v>
      </c>
      <c r="AJ17" s="43">
        <f>'決算統計データ'!$BE$27</f>
        <v>0</v>
      </c>
      <c r="AK17" s="43">
        <f>'決算統計データ'!$BE$23</f>
        <v>0</v>
      </c>
      <c r="AL17" s="43">
        <f>'決算統計データ'!$BE$19</f>
        <v>0</v>
      </c>
      <c r="AM17" s="43">
        <f>'決算統計データ'!$BC$17</f>
        <v>0</v>
      </c>
      <c r="AN17" s="43">
        <f>'決算統計データ'!$BC$15</f>
        <v>0</v>
      </c>
      <c r="AO17" s="43">
        <f>'決算統計データ'!$BC$13</f>
        <v>0</v>
      </c>
      <c r="AP17" s="43">
        <f>'決算統計データ'!$BC$11</f>
        <v>0</v>
      </c>
      <c r="AQ17" s="43">
        <f>'決算統計データ'!$BC$9</f>
        <v>0</v>
      </c>
      <c r="AR17" s="43">
        <f>'決算統計データ'!$BC$7</f>
        <v>0</v>
      </c>
      <c r="AS17" s="43">
        <f>'決算統計データ'!$AN$5</f>
        <v>0</v>
      </c>
      <c r="AT17" s="43">
        <f>'決算統計データ'!$AN$3</f>
        <v>0</v>
      </c>
    </row>
    <row r="18" spans="1:46" ht="12">
      <c r="A18" s="45" t="s">
        <v>203</v>
      </c>
      <c r="B18" s="45"/>
      <c r="C18" s="45">
        <f>'決算統計データ'!$BF$159</f>
        <v>0</v>
      </c>
      <c r="D18" s="45">
        <f>'決算統計データ'!$BF$155</f>
        <v>0</v>
      </c>
      <c r="E18" s="45">
        <f>'決算統計データ'!$BF$151</f>
        <v>0</v>
      </c>
      <c r="F18" s="45">
        <f>'決算統計データ'!$BF$147</f>
        <v>0</v>
      </c>
      <c r="G18" s="45">
        <f>'決算統計データ'!$BF$143</f>
        <v>0</v>
      </c>
      <c r="H18" s="45">
        <f>'決算統計データ'!$BF$139</f>
        <v>0</v>
      </c>
      <c r="I18" s="45">
        <f>'決算統計データ'!$BF$135</f>
        <v>0</v>
      </c>
      <c r="J18" s="45">
        <f>'決算統計データ'!$BF$131</f>
        <v>0</v>
      </c>
      <c r="K18" s="45">
        <f>'決算統計データ'!$BF$127</f>
        <v>0</v>
      </c>
      <c r="L18" s="45">
        <f>'決算統計データ'!$BF$127</f>
        <v>0</v>
      </c>
      <c r="M18" s="45">
        <f>'決算統計データ'!$BF$119</f>
        <v>0</v>
      </c>
      <c r="N18" s="45">
        <f>'決算統計データ'!$BF$115</f>
        <v>0</v>
      </c>
      <c r="O18" s="45">
        <f>'決算統計データ'!$BF$111</f>
        <v>0</v>
      </c>
      <c r="P18" s="45">
        <f>'決算統計データ'!$BF$107</f>
        <v>0</v>
      </c>
      <c r="Q18" s="45">
        <f>'決算統計データ'!$BF$103</f>
        <v>0</v>
      </c>
      <c r="R18" s="45">
        <f>'決算統計データ'!$BF$99</f>
        <v>0</v>
      </c>
      <c r="S18" s="45">
        <f>'決算統計データ'!$BF$95</f>
        <v>0</v>
      </c>
      <c r="T18" s="45">
        <f>'決算統計データ'!$BF$91</f>
        <v>0</v>
      </c>
      <c r="U18" s="45">
        <f>'決算統計データ'!$BF$87</f>
        <v>0</v>
      </c>
      <c r="V18" s="45">
        <f>'決算統計データ'!$BF$83</f>
        <v>0</v>
      </c>
      <c r="W18" s="45">
        <f>'決算統計データ'!$BF$79</f>
        <v>0</v>
      </c>
      <c r="X18" s="45">
        <f>'決算統計データ'!$BF$75</f>
        <v>0</v>
      </c>
      <c r="Y18" s="45">
        <f>'決算統計データ'!$BF$71</f>
        <v>0</v>
      </c>
      <c r="Z18" s="45">
        <f>'決算統計データ'!$BF$67</f>
        <v>0</v>
      </c>
      <c r="AA18" s="45">
        <f>'決算統計データ'!$BF$63</f>
        <v>0</v>
      </c>
      <c r="AB18" s="45">
        <f>'決算統計データ'!$BF$59</f>
        <v>0</v>
      </c>
      <c r="AC18" s="45">
        <f>'決算統計データ'!$BF$55</f>
        <v>0</v>
      </c>
      <c r="AD18" s="45">
        <f>'決算統計データ'!$BF$51</f>
        <v>0</v>
      </c>
      <c r="AE18" s="45">
        <f>'決算統計データ'!$BF$47</f>
        <v>0</v>
      </c>
      <c r="AF18" s="45">
        <f>'決算統計データ'!$BF$43</f>
        <v>0</v>
      </c>
      <c r="AG18" s="45">
        <f>'決算統計データ'!$BF$39</f>
        <v>0</v>
      </c>
      <c r="AH18" s="45">
        <f>'決算統計データ'!$BF$35</f>
        <v>0</v>
      </c>
      <c r="AI18" s="45">
        <f>'決算統計データ'!$BF$31</f>
        <v>0</v>
      </c>
      <c r="AJ18" s="45">
        <f>'決算統計データ'!$BF$27</f>
        <v>0</v>
      </c>
      <c r="AK18" s="45">
        <f>'決算統計データ'!$BF$23</f>
        <v>0</v>
      </c>
      <c r="AL18" s="45">
        <f>'決算統計データ'!$BF$19</f>
        <v>0</v>
      </c>
      <c r="AM18" s="45">
        <f>'決算統計データ'!$BD$17</f>
        <v>0</v>
      </c>
      <c r="AN18" s="45">
        <f>'決算統計データ'!$BD$15</f>
        <v>0</v>
      </c>
      <c r="AO18" s="45">
        <f>'決算統計データ'!$BD$13</f>
        <v>0</v>
      </c>
      <c r="AP18" s="45">
        <f>'決算統計データ'!$BD$11</f>
        <v>0</v>
      </c>
      <c r="AQ18" s="45">
        <f>'決算統計データ'!$BD$9</f>
        <v>0</v>
      </c>
      <c r="AR18" s="45">
        <f>'決算統計データ'!$BD$7</f>
        <v>0</v>
      </c>
      <c r="AS18" s="45">
        <f>'決算統計データ'!$AO$5</f>
        <v>0</v>
      </c>
      <c r="AT18" s="45">
        <f>'決算統計データ'!$AO$3</f>
        <v>0</v>
      </c>
    </row>
    <row r="19" spans="1:46" ht="12">
      <c r="A19" s="45" t="s">
        <v>204</v>
      </c>
      <c r="B19" s="45"/>
      <c r="C19" s="45">
        <f>'決算統計データ'!$BG$159</f>
        <v>0</v>
      </c>
      <c r="D19" s="45">
        <f>'決算統計データ'!$BG$155</f>
        <v>0</v>
      </c>
      <c r="E19" s="45">
        <f>'決算統計データ'!$BG$151</f>
        <v>0</v>
      </c>
      <c r="F19" s="45">
        <f>'決算統計データ'!$BG$147</f>
        <v>0</v>
      </c>
      <c r="G19" s="45">
        <f>'決算統計データ'!$BG$143</f>
        <v>0</v>
      </c>
      <c r="H19" s="45">
        <f>'決算統計データ'!$BG$139</f>
        <v>0</v>
      </c>
      <c r="I19" s="45">
        <f>'決算統計データ'!$BG$135</f>
        <v>0</v>
      </c>
      <c r="J19" s="45">
        <f>'決算統計データ'!$BG$131</f>
        <v>0</v>
      </c>
      <c r="K19" s="45">
        <f>'決算統計データ'!$BG$127</f>
        <v>0</v>
      </c>
      <c r="L19" s="45">
        <f>'決算統計データ'!$BG$123</f>
        <v>0</v>
      </c>
      <c r="M19" s="45">
        <f>'決算統計データ'!$BG$119</f>
        <v>0</v>
      </c>
      <c r="N19" s="45">
        <f>'決算統計データ'!$BG$115</f>
        <v>0</v>
      </c>
      <c r="O19" s="45">
        <f>'決算統計データ'!$BG$111</f>
        <v>0</v>
      </c>
      <c r="P19" s="45">
        <f>'決算統計データ'!$BG$107</f>
        <v>0</v>
      </c>
      <c r="Q19" s="45">
        <f>'決算統計データ'!$BG$103</f>
        <v>0</v>
      </c>
      <c r="R19" s="45">
        <f>'決算統計データ'!$BG$99</f>
        <v>0</v>
      </c>
      <c r="S19" s="45">
        <f>'決算統計データ'!$BG$95</f>
        <v>0</v>
      </c>
      <c r="T19" s="45">
        <f>'決算統計データ'!$BG$91</f>
        <v>0</v>
      </c>
      <c r="U19" s="45">
        <f>'決算統計データ'!$BG$87</f>
        <v>0</v>
      </c>
      <c r="V19" s="45">
        <f>'決算統計データ'!$BG$83</f>
        <v>0</v>
      </c>
      <c r="W19" s="45">
        <f>'決算統計データ'!$BG$79</f>
        <v>0</v>
      </c>
      <c r="X19" s="45">
        <f>'決算統計データ'!$BG$75</f>
        <v>0</v>
      </c>
      <c r="Y19" s="45">
        <f>'決算統計データ'!$BG$71</f>
        <v>0</v>
      </c>
      <c r="Z19" s="45">
        <f>'決算統計データ'!$BG$67</f>
        <v>0</v>
      </c>
      <c r="AA19" s="45">
        <f>'決算統計データ'!$BG$63</f>
        <v>0</v>
      </c>
      <c r="AB19" s="45">
        <f>'決算統計データ'!$BG$59</f>
        <v>0</v>
      </c>
      <c r="AC19" s="45">
        <f>'決算統計データ'!$BG$55</f>
        <v>0</v>
      </c>
      <c r="AD19" s="45">
        <f>'決算統計データ'!$BG$51</f>
        <v>0</v>
      </c>
      <c r="AE19" s="45">
        <f>'決算統計データ'!$BG$47</f>
        <v>0</v>
      </c>
      <c r="AF19" s="45">
        <f>'決算統計データ'!$BG$43</f>
        <v>0</v>
      </c>
      <c r="AG19" s="45">
        <f>'決算統計データ'!$BG$39</f>
        <v>0</v>
      </c>
      <c r="AH19" s="45">
        <f>'決算統計データ'!$BG$35</f>
        <v>0</v>
      </c>
      <c r="AI19" s="45">
        <f>'決算統計データ'!$BG$31</f>
        <v>0</v>
      </c>
      <c r="AJ19" s="45">
        <f>'決算統計データ'!$BG$27</f>
        <v>0</v>
      </c>
      <c r="AK19" s="45">
        <f>'決算統計データ'!$BG$23</f>
        <v>0</v>
      </c>
      <c r="AL19" s="45">
        <f>'決算統計データ'!$BG$19</f>
        <v>0</v>
      </c>
      <c r="AM19" s="45"/>
      <c r="AN19" s="45"/>
      <c r="AO19" s="45"/>
      <c r="AP19" s="45"/>
      <c r="AQ19" s="45"/>
      <c r="AR19" s="45"/>
      <c r="AS19" s="45"/>
      <c r="AT19" s="45"/>
    </row>
    <row r="20" spans="1:46" ht="12">
      <c r="A20" s="45" t="s">
        <v>205</v>
      </c>
      <c r="B20" s="45"/>
      <c r="C20" s="45">
        <f>'決算統計データ'!$BT$159</f>
        <v>0</v>
      </c>
      <c r="D20" s="45">
        <f>'決算統計データ'!$BT$155</f>
        <v>0</v>
      </c>
      <c r="E20" s="45">
        <f>'決算統計データ'!$BT$151</f>
        <v>0</v>
      </c>
      <c r="F20" s="45">
        <f>'決算統計データ'!$BT$147</f>
        <v>0</v>
      </c>
      <c r="G20" s="45">
        <f>'決算統計データ'!$BT$143</f>
        <v>0</v>
      </c>
      <c r="H20" s="45">
        <f>'決算統計データ'!$BT$139</f>
        <v>0</v>
      </c>
      <c r="I20" s="45">
        <f>'決算統計データ'!$BT$135</f>
        <v>0</v>
      </c>
      <c r="J20" s="45">
        <f>'決算統計データ'!$BT$131</f>
        <v>0</v>
      </c>
      <c r="K20" s="45">
        <f>'決算統計データ'!$BT$127</f>
        <v>0</v>
      </c>
      <c r="L20" s="45">
        <f>'決算統計データ'!$BT$123</f>
        <v>0</v>
      </c>
      <c r="M20" s="45">
        <f>'決算統計データ'!$BT$119</f>
        <v>0</v>
      </c>
      <c r="N20" s="45">
        <f>'決算統計データ'!$BT$115</f>
        <v>0</v>
      </c>
      <c r="O20" s="45">
        <f>'決算統計データ'!$BT$111</f>
        <v>0</v>
      </c>
      <c r="P20" s="45">
        <f>'決算統計データ'!$BT$107</f>
        <v>0</v>
      </c>
      <c r="Q20" s="45">
        <f>'決算統計データ'!$BT$103</f>
        <v>0</v>
      </c>
      <c r="R20" s="45">
        <f>'決算統計データ'!$BT$99</f>
        <v>0</v>
      </c>
      <c r="S20" s="45">
        <f>'決算統計データ'!$BT$95</f>
        <v>0</v>
      </c>
      <c r="T20" s="45">
        <f>'決算統計データ'!$BT$91</f>
        <v>0</v>
      </c>
      <c r="U20" s="45">
        <f>'決算統計データ'!$BT$87</f>
        <v>0</v>
      </c>
      <c r="V20" s="45">
        <f>'決算統計データ'!$BT$83</f>
        <v>0</v>
      </c>
      <c r="W20" s="45">
        <f>'決算統計データ'!$BT$79</f>
        <v>0</v>
      </c>
      <c r="X20" s="45">
        <f>'決算統計データ'!$BH$75</f>
        <v>0</v>
      </c>
      <c r="Y20" s="45">
        <f>'決算統計データ'!$BH$71</f>
        <v>0</v>
      </c>
      <c r="Z20" s="45">
        <f>'決算統計データ'!$BH$67</f>
        <v>0</v>
      </c>
      <c r="AA20" s="45">
        <f>'決算統計データ'!$BH$63</f>
        <v>0</v>
      </c>
      <c r="AB20" s="45">
        <f>'決算統計データ'!$BH$59</f>
        <v>0</v>
      </c>
      <c r="AC20" s="45">
        <f>'決算統計データ'!$BH$55</f>
        <v>0</v>
      </c>
      <c r="AD20" s="45">
        <f>'決算統計データ'!$BH$51</f>
        <v>0</v>
      </c>
      <c r="AE20" s="45">
        <f>'決算統計データ'!$BH$47</f>
        <v>0</v>
      </c>
      <c r="AF20" s="45">
        <f>'決算統計データ'!$BH$43</f>
        <v>0</v>
      </c>
      <c r="AG20" s="45">
        <f>'決算統計データ'!$BH$39</f>
        <v>0</v>
      </c>
      <c r="AH20" s="45">
        <f>'決算統計データ'!$BH$35</f>
        <v>0</v>
      </c>
      <c r="AI20" s="45">
        <f>'決算統計データ'!$BH$31</f>
        <v>0</v>
      </c>
      <c r="AJ20" s="45">
        <f>'決算統計データ'!$BH$27</f>
        <v>0</v>
      </c>
      <c r="AK20" s="45">
        <f>'決算統計データ'!$BH$23</f>
        <v>0</v>
      </c>
      <c r="AL20" s="45">
        <f>'決算統計データ'!$BH$19</f>
        <v>0</v>
      </c>
      <c r="AM20" s="45">
        <f>'決算統計データ'!$BF$17</f>
        <v>0</v>
      </c>
      <c r="AN20" s="45">
        <f>'決算統計データ'!$BF$15</f>
        <v>0</v>
      </c>
      <c r="AO20" s="45">
        <f>'決算統計データ'!$BF$13</f>
        <v>0</v>
      </c>
      <c r="AP20" s="45">
        <f>'決算統計データ'!$BF$11</f>
        <v>0</v>
      </c>
      <c r="AQ20" s="45">
        <f>'決算統計データ'!$BF$9</f>
        <v>0</v>
      </c>
      <c r="AR20" s="45">
        <f>'決算統計データ'!$BF$7</f>
        <v>0</v>
      </c>
      <c r="AS20" s="45">
        <f>'決算統計データ'!$AQ$5</f>
        <v>0</v>
      </c>
      <c r="AT20" s="45">
        <f>'決算統計データ'!$AQ$3</f>
        <v>0</v>
      </c>
    </row>
    <row r="21" spans="1:46" ht="12">
      <c r="A21" s="45" t="s">
        <v>206</v>
      </c>
      <c r="B21" s="45"/>
      <c r="C21" s="45">
        <f>'決算統計データ'!$BX$159</f>
        <v>0</v>
      </c>
      <c r="D21" s="45">
        <f>'決算統計データ'!$BX$155</f>
        <v>0</v>
      </c>
      <c r="E21" s="45">
        <f>'決算統計データ'!$BX$151</f>
        <v>0</v>
      </c>
      <c r="F21" s="45">
        <f>'決算統計データ'!$BX$147</f>
        <v>0</v>
      </c>
      <c r="G21" s="45">
        <f>'決算統計データ'!$BX$143</f>
        <v>0</v>
      </c>
      <c r="H21" s="45">
        <f>'決算統計データ'!$BX$139</f>
        <v>0</v>
      </c>
      <c r="I21" s="45">
        <f>'決算統計データ'!$BX$135</f>
        <v>0</v>
      </c>
      <c r="J21" s="45">
        <f>'決算統計データ'!$BX$131</f>
        <v>0</v>
      </c>
      <c r="K21" s="45">
        <f>'決算統計データ'!$BX$127</f>
        <v>0</v>
      </c>
      <c r="L21" s="45">
        <f>'決算統計データ'!$BX$123</f>
        <v>0</v>
      </c>
      <c r="M21" s="45">
        <f>'決算統計データ'!$BX$119</f>
        <v>0</v>
      </c>
      <c r="N21" s="45">
        <f>'決算統計データ'!$BX$115</f>
        <v>0</v>
      </c>
      <c r="O21" s="45">
        <f>'決算統計データ'!$BX$111</f>
        <v>0</v>
      </c>
      <c r="P21" s="45">
        <f>'決算統計データ'!$BX$107</f>
        <v>0</v>
      </c>
      <c r="Q21" s="45">
        <f>'決算統計データ'!$BX$103</f>
        <v>0</v>
      </c>
      <c r="R21" s="45">
        <f>'決算統計データ'!$BX$99</f>
        <v>0</v>
      </c>
      <c r="S21" s="45">
        <f>'決算統計データ'!$BX$95</f>
        <v>0</v>
      </c>
      <c r="T21" s="45">
        <f>'決算統計データ'!$BX$91</f>
        <v>0</v>
      </c>
      <c r="U21" s="45">
        <f>'決算統計データ'!$BX$87</f>
        <v>0</v>
      </c>
      <c r="V21" s="45">
        <f>'決算統計データ'!$BX$83</f>
        <v>0</v>
      </c>
      <c r="W21" s="45">
        <f>'決算統計データ'!$BX$79</f>
        <v>0</v>
      </c>
      <c r="X21" s="45">
        <f>'決算統計データ'!$BI$75</f>
        <v>0</v>
      </c>
      <c r="Y21" s="45">
        <f>'決算統計データ'!$BI$71</f>
        <v>0</v>
      </c>
      <c r="Z21" s="45">
        <f>'決算統計データ'!$BI$67</f>
        <v>0</v>
      </c>
      <c r="AA21" s="45">
        <f>'決算統計データ'!$BI$63</f>
        <v>0</v>
      </c>
      <c r="AB21" s="45">
        <f>'決算統計データ'!$BI$59</f>
        <v>0</v>
      </c>
      <c r="AC21" s="45">
        <f>'決算統計データ'!$BI$55</f>
        <v>0</v>
      </c>
      <c r="AD21" s="45">
        <f>'決算統計データ'!$BI$51</f>
        <v>0</v>
      </c>
      <c r="AE21" s="45">
        <f>'決算統計データ'!$BI$47</f>
        <v>0</v>
      </c>
      <c r="AF21" s="45">
        <f>'決算統計データ'!$BI$43</f>
        <v>0</v>
      </c>
      <c r="AG21" s="45">
        <f>'決算統計データ'!$BI$39</f>
        <v>0</v>
      </c>
      <c r="AH21" s="45">
        <f>'決算統計データ'!$BI$35</f>
        <v>0</v>
      </c>
      <c r="AI21" s="45">
        <f>'決算統計データ'!$BI$31</f>
        <v>0</v>
      </c>
      <c r="AJ21" s="45">
        <f>'決算統計データ'!$BI$27</f>
        <v>0</v>
      </c>
      <c r="AK21" s="45">
        <f>'決算統計データ'!$BI$23</f>
        <v>0</v>
      </c>
      <c r="AL21" s="45">
        <f>'決算統計データ'!$BI$19</f>
        <v>0</v>
      </c>
      <c r="AM21" s="45">
        <f>'決算統計データ'!$BG$17</f>
        <v>0</v>
      </c>
      <c r="AN21" s="45">
        <f>'決算統計データ'!$BG$15</f>
        <v>0</v>
      </c>
      <c r="AO21" s="45">
        <f>'決算統計データ'!$BG$13</f>
        <v>0</v>
      </c>
      <c r="AP21" s="45">
        <f>'決算統計データ'!$BG$11</f>
        <v>0</v>
      </c>
      <c r="AQ21" s="45">
        <f>'決算統計データ'!$BG$9</f>
        <v>0</v>
      </c>
      <c r="AR21" s="45">
        <f>'決算統計データ'!$BG$7</f>
        <v>0</v>
      </c>
      <c r="AS21" s="45">
        <f>'決算統計データ'!$AR$5</f>
        <v>0</v>
      </c>
      <c r="AT21" s="45">
        <f>'決算統計データ'!$AR$3</f>
        <v>0</v>
      </c>
    </row>
    <row r="22" spans="1:46" ht="12">
      <c r="A22" s="45" t="s">
        <v>207</v>
      </c>
      <c r="B22" s="45"/>
      <c r="C22" s="45">
        <f>'決算統計データ'!$BY$159</f>
        <v>0</v>
      </c>
      <c r="D22" s="45">
        <f>'決算統計データ'!$BY$155</f>
        <v>0</v>
      </c>
      <c r="E22" s="45">
        <f>'決算統計データ'!$BY$151</f>
        <v>0</v>
      </c>
      <c r="F22" s="45">
        <f>'決算統計データ'!$BY$147</f>
        <v>0</v>
      </c>
      <c r="G22" s="45">
        <f>'決算統計データ'!$BY$143</f>
        <v>0</v>
      </c>
      <c r="H22" s="45">
        <f>'決算統計データ'!$BY$139</f>
        <v>0</v>
      </c>
      <c r="I22" s="45">
        <f>'決算統計データ'!$BY$135</f>
        <v>0</v>
      </c>
      <c r="J22" s="45">
        <f>'決算統計データ'!$BY$131</f>
        <v>0</v>
      </c>
      <c r="K22" s="45">
        <f>'決算統計データ'!$BY$127</f>
        <v>0</v>
      </c>
      <c r="L22" s="45">
        <f>'決算統計データ'!$BY$123</f>
        <v>0</v>
      </c>
      <c r="M22" s="45">
        <f>'決算統計データ'!$BY$119</f>
        <v>0</v>
      </c>
      <c r="N22" s="45">
        <f>'決算統計データ'!$BY$115</f>
        <v>0</v>
      </c>
      <c r="O22" s="45">
        <f>'決算統計データ'!$BY$111</f>
        <v>0</v>
      </c>
      <c r="P22" s="45">
        <f>'決算統計データ'!$BY$107</f>
        <v>0</v>
      </c>
      <c r="Q22" s="45">
        <f>'決算統計データ'!$BY$103</f>
        <v>0</v>
      </c>
      <c r="R22" s="45">
        <f>'決算統計データ'!$BY$99</f>
        <v>0</v>
      </c>
      <c r="S22" s="45">
        <f>'決算統計データ'!$BY$95</f>
        <v>0</v>
      </c>
      <c r="T22" s="45">
        <f>'決算統計データ'!$BY$91</f>
        <v>0</v>
      </c>
      <c r="U22" s="45">
        <f>'決算統計データ'!$BY$87</f>
        <v>0</v>
      </c>
      <c r="V22" s="45">
        <f>'決算統計データ'!$BY$83</f>
        <v>0</v>
      </c>
      <c r="W22" s="45">
        <f>'決算統計データ'!$BY$79</f>
        <v>0</v>
      </c>
      <c r="X22" s="45">
        <f>'決算統計データ'!$BJ$75</f>
        <v>0</v>
      </c>
      <c r="Y22" s="45">
        <f>'決算統計データ'!$BJ$71</f>
        <v>0</v>
      </c>
      <c r="Z22" s="45">
        <f>'決算統計データ'!$BJ$67</f>
        <v>0</v>
      </c>
      <c r="AA22" s="45">
        <f>'決算統計データ'!$BJ$63</f>
        <v>0</v>
      </c>
      <c r="AB22" s="45">
        <f>'決算統計データ'!$BJ$59</f>
        <v>0</v>
      </c>
      <c r="AC22" s="45">
        <f>'決算統計データ'!$BJ$55</f>
        <v>0</v>
      </c>
      <c r="AD22" s="45">
        <f>'決算統計データ'!$BJ$51</f>
        <v>0</v>
      </c>
      <c r="AE22" s="45">
        <f>'決算統計データ'!$BJ$47</f>
        <v>0</v>
      </c>
      <c r="AF22" s="45">
        <f>'決算統計データ'!$BJ$43</f>
        <v>0</v>
      </c>
      <c r="AG22" s="45">
        <f>'決算統計データ'!$BJ$39</f>
        <v>0</v>
      </c>
      <c r="AH22" s="45">
        <f>'決算統計データ'!$BJ$35</f>
        <v>0</v>
      </c>
      <c r="AI22" s="45">
        <f>'決算統計データ'!$BJ$31</f>
        <v>0</v>
      </c>
      <c r="AJ22" s="45">
        <f>'決算統計データ'!$BJ$27</f>
        <v>0</v>
      </c>
      <c r="AK22" s="45">
        <f>'決算統計データ'!$BJ$23</f>
        <v>0</v>
      </c>
      <c r="AL22" s="45">
        <f>'決算統計データ'!$BJ$19</f>
        <v>0</v>
      </c>
      <c r="AM22" s="45">
        <f>'決算統計データ'!$BH$17</f>
        <v>0</v>
      </c>
      <c r="AN22" s="45">
        <f>'決算統計データ'!$BH$15</f>
        <v>0</v>
      </c>
      <c r="AO22" s="45">
        <f>'決算統計データ'!$BH$13</f>
        <v>0</v>
      </c>
      <c r="AP22" s="45">
        <f>'決算統計データ'!$BH$11</f>
        <v>0</v>
      </c>
      <c r="AQ22" s="45">
        <f>'決算統計データ'!$BH$9</f>
        <v>0</v>
      </c>
      <c r="AR22" s="45">
        <f>'決算統計データ'!$BH$7</f>
        <v>0</v>
      </c>
      <c r="AS22" s="45">
        <f>'決算統計データ'!$AS$5</f>
        <v>0</v>
      </c>
      <c r="AT22" s="45">
        <f>'決算統計データ'!$AS$3</f>
        <v>0</v>
      </c>
    </row>
    <row r="23" spans="1:46" ht="12">
      <c r="A23" s="46" t="s">
        <v>208</v>
      </c>
      <c r="B23" s="46"/>
      <c r="C23" s="46">
        <f>'決算統計データ'!$BZ$159</f>
        <v>0</v>
      </c>
      <c r="D23" s="46">
        <f>'決算統計データ'!$BZ$155</f>
        <v>0</v>
      </c>
      <c r="E23" s="46">
        <f>'決算統計データ'!$BZ$151</f>
        <v>0</v>
      </c>
      <c r="F23" s="46">
        <f>'決算統計データ'!$BZ$147</f>
        <v>0</v>
      </c>
      <c r="G23" s="46">
        <f>'決算統計データ'!$BZ$143</f>
        <v>0</v>
      </c>
      <c r="H23" s="46">
        <f>'決算統計データ'!$BZ$139</f>
        <v>0</v>
      </c>
      <c r="I23" s="46">
        <f>'決算統計データ'!$BZ$135</f>
        <v>0</v>
      </c>
      <c r="J23" s="46">
        <f>'決算統計データ'!$BZ$131</f>
        <v>0</v>
      </c>
      <c r="K23" s="46">
        <f>'決算統計データ'!$BZ$127</f>
        <v>0</v>
      </c>
      <c r="L23" s="46">
        <f>'決算統計データ'!$BZ$123</f>
        <v>0</v>
      </c>
      <c r="M23" s="46">
        <f>'決算統計データ'!$BZ$119</f>
        <v>0</v>
      </c>
      <c r="N23" s="46">
        <f>'決算統計データ'!$BZ$115</f>
        <v>0</v>
      </c>
      <c r="O23" s="46">
        <f>'決算統計データ'!$BZ$111</f>
        <v>0</v>
      </c>
      <c r="P23" s="46">
        <f>'決算統計データ'!$BZ$107</f>
        <v>0</v>
      </c>
      <c r="Q23" s="46">
        <f>'決算統計データ'!$BZ$103</f>
        <v>0</v>
      </c>
      <c r="R23" s="46">
        <f>'決算統計データ'!$BZ$99</f>
        <v>0</v>
      </c>
      <c r="S23" s="46">
        <f>'決算統計データ'!$BZ$95</f>
        <v>0</v>
      </c>
      <c r="T23" s="46">
        <f>'決算統計データ'!$BZ$91</f>
        <v>0</v>
      </c>
      <c r="U23" s="46">
        <f>'決算統計データ'!$BZ$87</f>
        <v>0</v>
      </c>
      <c r="V23" s="46">
        <f>'決算統計データ'!$BZ$83</f>
        <v>0</v>
      </c>
      <c r="W23" s="46">
        <f>'決算統計データ'!$BZ$79</f>
        <v>0</v>
      </c>
      <c r="X23" s="46">
        <f>'決算統計データ'!$BK$75</f>
        <v>0</v>
      </c>
      <c r="Y23" s="46">
        <f>'決算統計データ'!$BK$71</f>
        <v>0</v>
      </c>
      <c r="Z23" s="46">
        <f>'決算統計データ'!$BK$67</f>
        <v>0</v>
      </c>
      <c r="AA23" s="46">
        <f>'決算統計データ'!$BK$63</f>
        <v>0</v>
      </c>
      <c r="AB23" s="46">
        <f>'決算統計データ'!$BK$59</f>
        <v>0</v>
      </c>
      <c r="AC23" s="46">
        <f>'決算統計データ'!$BK$55</f>
        <v>0</v>
      </c>
      <c r="AD23" s="46">
        <f>'決算統計データ'!$BK$51</f>
        <v>0</v>
      </c>
      <c r="AE23" s="46">
        <f>'決算統計データ'!$BK$47</f>
        <v>0</v>
      </c>
      <c r="AF23" s="46">
        <f>'決算統計データ'!$BK$43</f>
        <v>0</v>
      </c>
      <c r="AG23" s="46">
        <f>'決算統計データ'!$BK$39</f>
        <v>0</v>
      </c>
      <c r="AH23" s="46">
        <f>'決算統計データ'!$BK$35</f>
        <v>0</v>
      </c>
      <c r="AI23" s="46">
        <f>'決算統計データ'!$BK$31</f>
        <v>0</v>
      </c>
      <c r="AJ23" s="46">
        <f>'決算統計データ'!$BK$27</f>
        <v>0</v>
      </c>
      <c r="AK23" s="46">
        <f>'決算統計データ'!$BK$23</f>
        <v>0</v>
      </c>
      <c r="AL23" s="46">
        <f>'決算統計データ'!$BK$19</f>
        <v>0</v>
      </c>
      <c r="AM23" s="46">
        <f>'決算統計データ'!$BI$17</f>
        <v>0</v>
      </c>
      <c r="AN23" s="46">
        <f>'決算統計データ'!$BI$15</f>
        <v>0</v>
      </c>
      <c r="AO23" s="46">
        <f>'決算統計データ'!$BI$13</f>
        <v>0</v>
      </c>
      <c r="AP23" s="46">
        <f>'決算統計データ'!$BI$11</f>
        <v>0</v>
      </c>
      <c r="AQ23" s="46">
        <f>'決算統計データ'!$BI$9</f>
        <v>0</v>
      </c>
      <c r="AR23" s="46">
        <f>'決算統計データ'!$BI$7</f>
        <v>0</v>
      </c>
      <c r="AS23" s="46">
        <f>'決算統計データ'!$AT$5</f>
        <v>0</v>
      </c>
      <c r="AT23" s="46">
        <f>'決算統計データ'!$AT$3</f>
        <v>0</v>
      </c>
    </row>
    <row r="24" spans="1:46" ht="12">
      <c r="A24" s="41" t="s">
        <v>209</v>
      </c>
      <c r="B24" s="41"/>
      <c r="C24" s="42">
        <f>C6-C16</f>
        <v>0</v>
      </c>
      <c r="D24" s="42">
        <f>D6-D16</f>
        <v>0</v>
      </c>
      <c r="E24" s="42">
        <f aca="true" t="shared" si="0" ref="E24:J24">E6-E16</f>
        <v>0</v>
      </c>
      <c r="F24" s="42">
        <f t="shared" si="0"/>
        <v>0</v>
      </c>
      <c r="G24" s="42">
        <f t="shared" si="0"/>
        <v>0</v>
      </c>
      <c r="H24" s="42">
        <f t="shared" si="0"/>
        <v>0</v>
      </c>
      <c r="I24" s="42">
        <f t="shared" si="0"/>
        <v>0</v>
      </c>
      <c r="J24" s="42">
        <f t="shared" si="0"/>
        <v>0</v>
      </c>
      <c r="K24" s="42">
        <f aca="true" t="shared" si="1" ref="K24:AT24">K6-K16</f>
        <v>0</v>
      </c>
      <c r="L24" s="42">
        <f t="shared" si="1"/>
        <v>0</v>
      </c>
      <c r="M24" s="42">
        <f t="shared" si="1"/>
        <v>0</v>
      </c>
      <c r="N24" s="42">
        <f t="shared" si="1"/>
        <v>0</v>
      </c>
      <c r="O24" s="42">
        <f t="shared" si="1"/>
        <v>0</v>
      </c>
      <c r="P24" s="42">
        <f t="shared" si="1"/>
        <v>0</v>
      </c>
      <c r="Q24" s="42">
        <f t="shared" si="1"/>
        <v>0</v>
      </c>
      <c r="R24" s="42">
        <f t="shared" si="1"/>
        <v>0</v>
      </c>
      <c r="S24" s="42">
        <f t="shared" si="1"/>
        <v>0</v>
      </c>
      <c r="T24" s="42">
        <f t="shared" si="1"/>
        <v>0</v>
      </c>
      <c r="U24" s="42">
        <f t="shared" si="1"/>
        <v>0</v>
      </c>
      <c r="V24" s="42">
        <f t="shared" si="1"/>
        <v>0</v>
      </c>
      <c r="W24" s="42">
        <f t="shared" si="1"/>
        <v>0</v>
      </c>
      <c r="X24" s="42">
        <f t="shared" si="1"/>
        <v>0</v>
      </c>
      <c r="Y24" s="42">
        <f t="shared" si="1"/>
        <v>0</v>
      </c>
      <c r="Z24" s="42">
        <f t="shared" si="1"/>
        <v>0</v>
      </c>
      <c r="AA24" s="42">
        <f t="shared" si="1"/>
        <v>0</v>
      </c>
      <c r="AB24" s="42">
        <f t="shared" si="1"/>
        <v>0</v>
      </c>
      <c r="AC24" s="42">
        <f t="shared" si="1"/>
        <v>0</v>
      </c>
      <c r="AD24" s="42">
        <f t="shared" si="1"/>
        <v>0</v>
      </c>
      <c r="AE24" s="42">
        <f t="shared" si="1"/>
        <v>0</v>
      </c>
      <c r="AF24" s="42">
        <f t="shared" si="1"/>
        <v>0</v>
      </c>
      <c r="AG24" s="42">
        <f t="shared" si="1"/>
        <v>0</v>
      </c>
      <c r="AH24" s="42">
        <f t="shared" si="1"/>
        <v>0</v>
      </c>
      <c r="AI24" s="42">
        <f t="shared" si="1"/>
        <v>0</v>
      </c>
      <c r="AJ24" s="42">
        <f t="shared" si="1"/>
        <v>0</v>
      </c>
      <c r="AK24" s="42">
        <f t="shared" si="1"/>
        <v>0</v>
      </c>
      <c r="AL24" s="42">
        <f t="shared" si="1"/>
        <v>0</v>
      </c>
      <c r="AM24" s="42">
        <f t="shared" si="1"/>
        <v>0</v>
      </c>
      <c r="AN24" s="42">
        <f t="shared" si="1"/>
        <v>0</v>
      </c>
      <c r="AO24" s="42">
        <f t="shared" si="1"/>
        <v>0</v>
      </c>
      <c r="AP24" s="42">
        <f t="shared" si="1"/>
        <v>0</v>
      </c>
      <c r="AQ24" s="42">
        <f t="shared" si="1"/>
        <v>0</v>
      </c>
      <c r="AR24" s="42">
        <f t="shared" si="1"/>
        <v>0</v>
      </c>
      <c r="AS24" s="42">
        <f t="shared" si="1"/>
        <v>0</v>
      </c>
      <c r="AT24" s="42">
        <f t="shared" si="1"/>
        <v>0</v>
      </c>
    </row>
    <row r="25" spans="1:46" ht="12">
      <c r="A25" s="45" t="s">
        <v>210</v>
      </c>
      <c r="B25" s="45"/>
      <c r="C25" s="45">
        <f>IF(SUM(C26:C27)='決算統計データ'!$AZ$161,SUM(C26:C27),"NG")</f>
        <v>0</v>
      </c>
      <c r="D25" s="45">
        <f>IF(SUM(D26:D27)='決算統計データ'!$AZ$157,SUM(D26:D27),"NG")</f>
        <v>0</v>
      </c>
      <c r="E25" s="45">
        <f>IF(SUM(E26:E27)='決算統計データ'!$AZ$153,SUM(E26:E27),"NG")</f>
        <v>0</v>
      </c>
      <c r="F25" s="45">
        <f>IF(SUM(F26:F27)='決算統計データ'!$AZ$149,SUM(F26:F27),"NG")</f>
        <v>0</v>
      </c>
      <c r="G25" s="45">
        <f>IF(SUM(G26:G27)='決算統計データ'!$AZ$145,SUM(G26:G27),"NG")</f>
        <v>0</v>
      </c>
      <c r="H25" s="45">
        <f>IF(SUM(H26:H27)='決算統計データ'!$AZ$141,SUM(H26:H27),"NG")</f>
        <v>0</v>
      </c>
      <c r="I25" s="45">
        <f>IF(SUM(I26:I27)='決算統計データ'!$AZ$137,SUM(I26:I27),"NG")</f>
        <v>0</v>
      </c>
      <c r="J25" s="45">
        <f>IF(SUM(J26:J27)='決算統計データ'!$AZ$133,SUM(J26:J27),"NG")</f>
        <v>0</v>
      </c>
      <c r="K25" s="45">
        <f>IF(SUM(K26:K27)='決算統計データ'!$AZ$129,SUM(K26:K27),"NG")</f>
        <v>0</v>
      </c>
      <c r="L25" s="45">
        <f>IF(SUM(L26:L27)='決算統計データ'!$AZ$125,SUM(L26:L27),"NG")</f>
        <v>0</v>
      </c>
      <c r="M25" s="45">
        <f>IF(SUM(M26:M27)='決算統計データ'!$AZ$121,SUM(M26:M27),"NG")</f>
        <v>0</v>
      </c>
      <c r="N25" s="45">
        <f>IF(SUM(N26:N27)='決算統計データ'!$AZ$117,SUM(N26:N27),"NG")</f>
        <v>0</v>
      </c>
      <c r="O25" s="45">
        <f>IF(SUM(O26:O27)='決算統計データ'!$AZ$113,SUM(O26:O27),"NG")</f>
        <v>0</v>
      </c>
      <c r="P25" s="45">
        <f>IF(SUM(P26:P27)='決算統計データ'!$AZ$109,SUM(P26:P27),"NG")</f>
        <v>0</v>
      </c>
      <c r="Q25" s="45">
        <f>IF(SUM(Q26:Q27)='決算統計データ'!$AZ$105,SUM(Q26:Q27),"NG")</f>
        <v>0</v>
      </c>
      <c r="R25" s="45">
        <f>IF(SUM(R26:R27)='決算統計データ'!$AZ$101,SUM(R26:R27),"NG")</f>
        <v>0</v>
      </c>
      <c r="S25" s="45">
        <f>IF(SUM(S26:S27)='決算統計データ'!$AZ$97,SUM(S26:S27),"NG")</f>
        <v>0</v>
      </c>
      <c r="T25" s="45">
        <f>IF(SUM(T26:T27)='決算統計データ'!$AZ$93,SUM(T26:T27),"NG")</f>
        <v>0</v>
      </c>
      <c r="U25" s="45">
        <f>IF(SUM(U26:U27)='決算統計データ'!$AZ$89,SUM(U26:U27),"NG")</f>
        <v>0</v>
      </c>
      <c r="V25" s="45">
        <f>IF(SUM(V26:V27)='決算統計データ'!$AZ$85,SUM(V26:V27),"NG")</f>
        <v>0</v>
      </c>
      <c r="W25" s="45">
        <f>IF(SUM(W26:W27)='決算統計データ'!$AZ$81,SUM(W26:W27),"NG")</f>
        <v>0</v>
      </c>
      <c r="X25" s="45">
        <f>IF(SUM(X26:X27)='決算統計データ'!$BJ$77,SUM(X26:X27),"NG")</f>
        <v>0</v>
      </c>
      <c r="Y25" s="45">
        <f>IF(SUM(Y26:Y27)='決算統計データ'!$BJ$73,SUM(Y26:Y27),"NG")</f>
        <v>0</v>
      </c>
      <c r="Z25" s="45">
        <f aca="true" t="shared" si="2" ref="Z25:AT25">SUM(Z26:Z27)</f>
        <v>0</v>
      </c>
      <c r="AA25" s="45">
        <f t="shared" si="2"/>
        <v>0</v>
      </c>
      <c r="AB25" s="45">
        <f t="shared" si="2"/>
        <v>0</v>
      </c>
      <c r="AC25" s="45">
        <f t="shared" si="2"/>
        <v>0</v>
      </c>
      <c r="AD25" s="45">
        <f t="shared" si="2"/>
        <v>0</v>
      </c>
      <c r="AE25" s="45">
        <f t="shared" si="2"/>
        <v>0</v>
      </c>
      <c r="AF25" s="45">
        <f t="shared" si="2"/>
        <v>0</v>
      </c>
      <c r="AG25" s="45">
        <f t="shared" si="2"/>
        <v>0</v>
      </c>
      <c r="AH25" s="45">
        <f t="shared" si="2"/>
        <v>0</v>
      </c>
      <c r="AI25" s="45">
        <f t="shared" si="2"/>
        <v>0</v>
      </c>
      <c r="AJ25" s="45">
        <f t="shared" si="2"/>
        <v>0</v>
      </c>
      <c r="AK25" s="45">
        <f t="shared" si="2"/>
        <v>0</v>
      </c>
      <c r="AL25" s="45">
        <f t="shared" si="2"/>
        <v>0</v>
      </c>
      <c r="AM25" s="45">
        <f t="shared" si="2"/>
        <v>0</v>
      </c>
      <c r="AN25" s="45">
        <f t="shared" si="2"/>
        <v>0</v>
      </c>
      <c r="AO25" s="45">
        <f t="shared" si="2"/>
        <v>0</v>
      </c>
      <c r="AP25" s="45">
        <f t="shared" si="2"/>
        <v>0</v>
      </c>
      <c r="AQ25" s="45">
        <f t="shared" si="2"/>
        <v>0</v>
      </c>
      <c r="AR25" s="45">
        <f t="shared" si="2"/>
        <v>0</v>
      </c>
      <c r="AS25" s="45">
        <f t="shared" si="2"/>
        <v>0</v>
      </c>
      <c r="AT25" s="45">
        <f t="shared" si="2"/>
        <v>0</v>
      </c>
    </row>
    <row r="26" spans="1:46" ht="12.75">
      <c r="A26" s="45"/>
      <c r="B26" s="45" t="s">
        <v>211</v>
      </c>
      <c r="C26" s="45">
        <f>'決算統計データ'!$BA$161</f>
        <v>0</v>
      </c>
      <c r="D26" s="45">
        <f>'決算統計データ'!$BA$157</f>
        <v>0</v>
      </c>
      <c r="E26" s="45">
        <f>'決算統計データ'!$BA$153</f>
        <v>0</v>
      </c>
      <c r="F26" s="45">
        <f>'決算統計データ'!$BA$149</f>
        <v>0</v>
      </c>
      <c r="G26" s="45">
        <f>'決算統計データ'!$BA$145</f>
        <v>0</v>
      </c>
      <c r="H26" s="45">
        <f>'決算統計データ'!$BA$141</f>
        <v>0</v>
      </c>
      <c r="I26" s="45">
        <f>'決算統計データ'!$BA$137</f>
        <v>0</v>
      </c>
      <c r="J26" s="45">
        <f>'決算統計データ'!$BA$133</f>
        <v>0</v>
      </c>
      <c r="K26" s="45">
        <f>'決算統計データ'!$BA$129</f>
        <v>0</v>
      </c>
      <c r="L26" s="45">
        <f>'決算統計データ'!$BA$125</f>
        <v>0</v>
      </c>
      <c r="M26" s="45">
        <f>'決算統計データ'!$BA$121</f>
        <v>0</v>
      </c>
      <c r="N26" s="45">
        <f>'決算統計データ'!$BA$117</f>
        <v>0</v>
      </c>
      <c r="O26" s="45">
        <f>'決算統計データ'!$BA$113</f>
        <v>0</v>
      </c>
      <c r="P26" s="45">
        <f>'決算統計データ'!$BA$109</f>
        <v>0</v>
      </c>
      <c r="Q26" s="45">
        <f>'決算統計データ'!$BA$105</f>
        <v>0</v>
      </c>
      <c r="R26" s="45">
        <f>'決算統計データ'!$BA$101</f>
        <v>0</v>
      </c>
      <c r="S26" s="45">
        <f>'決算統計データ'!$BA$97</f>
        <v>0</v>
      </c>
      <c r="T26" s="45">
        <f>'決算統計データ'!$BA$93</f>
        <v>0</v>
      </c>
      <c r="U26" s="45">
        <f>'決算統計データ'!$BA$89</f>
        <v>0</v>
      </c>
      <c r="V26" s="45">
        <f>'決算統計データ'!$BA$85</f>
        <v>0</v>
      </c>
      <c r="W26" s="45">
        <f>'決算統計データ'!$BA$81</f>
        <v>0</v>
      </c>
      <c r="X26" s="45">
        <f>'決算統計データ'!$BK$77</f>
        <v>0</v>
      </c>
      <c r="Y26" s="45">
        <f>'決算統計データ'!$BK$73</f>
        <v>0</v>
      </c>
      <c r="Z26" s="66"/>
      <c r="AA26" s="66"/>
      <c r="AB26" s="66"/>
      <c r="AC26" s="66"/>
      <c r="AD26" s="66"/>
      <c r="AE26" s="66"/>
      <c r="AF26" s="66"/>
      <c r="AG26" s="66"/>
      <c r="AH26" s="66"/>
      <c r="AI26" s="66"/>
      <c r="AJ26" s="66"/>
      <c r="AK26" s="66"/>
      <c r="AL26" s="66"/>
      <c r="AM26" s="66"/>
      <c r="AN26" s="66"/>
      <c r="AO26" s="66"/>
      <c r="AP26" s="66"/>
      <c r="AQ26" s="66"/>
      <c r="AR26" s="66"/>
      <c r="AS26" s="66"/>
      <c r="AT26" s="66"/>
    </row>
    <row r="27" spans="1:46" ht="12.75">
      <c r="A27" s="46"/>
      <c r="B27" s="46" t="s">
        <v>212</v>
      </c>
      <c r="C27" s="46">
        <f>'決算統計データ'!$BB$161</f>
        <v>0</v>
      </c>
      <c r="D27" s="46">
        <f>'決算統計データ'!$BB$157</f>
        <v>0</v>
      </c>
      <c r="E27" s="46">
        <f>'決算統計データ'!$BB$153</f>
        <v>0</v>
      </c>
      <c r="F27" s="46">
        <f>'決算統計データ'!$BB$149</f>
        <v>0</v>
      </c>
      <c r="G27" s="46">
        <f>'決算統計データ'!$BB$145</f>
        <v>0</v>
      </c>
      <c r="H27" s="46">
        <f>'決算統計データ'!$BB$141</f>
        <v>0</v>
      </c>
      <c r="I27" s="46">
        <f>'決算統計データ'!$BB$137</f>
        <v>0</v>
      </c>
      <c r="J27" s="46">
        <f>'決算統計データ'!$BB$133</f>
        <v>0</v>
      </c>
      <c r="K27" s="46">
        <f>'決算統計データ'!$BB$129</f>
        <v>0</v>
      </c>
      <c r="L27" s="46">
        <f>'決算統計データ'!$BB$125</f>
        <v>0</v>
      </c>
      <c r="M27" s="46">
        <f>'決算統計データ'!$BB$121</f>
        <v>0</v>
      </c>
      <c r="N27" s="46">
        <f>'決算統計データ'!$BB$117</f>
        <v>0</v>
      </c>
      <c r="O27" s="46">
        <f>'決算統計データ'!$BB$113</f>
        <v>0</v>
      </c>
      <c r="P27" s="46">
        <f>'決算統計データ'!$BB$109</f>
        <v>0</v>
      </c>
      <c r="Q27" s="46">
        <f>'決算統計データ'!$BB$105</f>
        <v>0</v>
      </c>
      <c r="R27" s="46">
        <f>'決算統計データ'!$BB$101</f>
        <v>0</v>
      </c>
      <c r="S27" s="46">
        <f>'決算統計データ'!$BB$97</f>
        <v>0</v>
      </c>
      <c r="T27" s="46">
        <f>'決算統計データ'!$BB$93</f>
        <v>0</v>
      </c>
      <c r="U27" s="46">
        <f>'決算統計データ'!$BB$89</f>
        <v>0</v>
      </c>
      <c r="V27" s="46">
        <f>'決算統計データ'!$BB$85</f>
        <v>0</v>
      </c>
      <c r="W27" s="46">
        <f>'決算統計データ'!$BB$81</f>
        <v>0</v>
      </c>
      <c r="X27" s="46">
        <f>'決算統計データ'!$BL$77</f>
        <v>0</v>
      </c>
      <c r="Y27" s="46">
        <f>'決算統計データ'!$BL$73</f>
        <v>0</v>
      </c>
      <c r="Z27" s="67"/>
      <c r="AA27" s="67"/>
      <c r="AB27" s="67"/>
      <c r="AC27" s="67"/>
      <c r="AD27" s="67"/>
      <c r="AE27" s="67"/>
      <c r="AF27" s="67"/>
      <c r="AG27" s="67"/>
      <c r="AH27" s="67"/>
      <c r="AI27" s="67"/>
      <c r="AJ27" s="67"/>
      <c r="AK27" s="67"/>
      <c r="AL27" s="67"/>
      <c r="AM27" s="67"/>
      <c r="AN27" s="67"/>
      <c r="AO27" s="67"/>
      <c r="AP27" s="67"/>
      <c r="AQ27" s="67"/>
      <c r="AR27" s="67"/>
      <c r="AS27" s="67"/>
      <c r="AT27" s="67"/>
    </row>
    <row r="28" ht="12">
      <c r="A28" s="38" t="s">
        <v>213</v>
      </c>
    </row>
    <row r="29" ht="12"/>
    <row r="30" spans="1:46" ht="12.75">
      <c r="A30" s="65" t="s">
        <v>554</v>
      </c>
      <c r="C30" s="47">
        <f>C17</f>
        <v>0</v>
      </c>
      <c r="D30" s="47">
        <f>D17</f>
        <v>0</v>
      </c>
      <c r="E30" s="47">
        <f aca="true" t="shared" si="3" ref="E30:J30">E17</f>
        <v>0</v>
      </c>
      <c r="F30" s="47">
        <f t="shared" si="3"/>
        <v>0</v>
      </c>
      <c r="G30" s="47">
        <f t="shared" si="3"/>
        <v>0</v>
      </c>
      <c r="H30" s="47">
        <f t="shared" si="3"/>
        <v>0</v>
      </c>
      <c r="I30" s="47">
        <f t="shared" si="3"/>
        <v>0</v>
      </c>
      <c r="J30" s="47">
        <f t="shared" si="3"/>
        <v>0</v>
      </c>
      <c r="K30" s="47">
        <f aca="true" t="shared" si="4" ref="K30:AT30">K17</f>
        <v>0</v>
      </c>
      <c r="L30" s="47">
        <f t="shared" si="4"/>
        <v>0</v>
      </c>
      <c r="M30" s="47">
        <f t="shared" si="4"/>
        <v>0</v>
      </c>
      <c r="N30" s="47">
        <f t="shared" si="4"/>
        <v>0</v>
      </c>
      <c r="O30" s="47">
        <f t="shared" si="4"/>
        <v>0</v>
      </c>
      <c r="P30" s="47">
        <f t="shared" si="4"/>
        <v>0</v>
      </c>
      <c r="Q30" s="47">
        <f t="shared" si="4"/>
        <v>0</v>
      </c>
      <c r="R30" s="47">
        <f t="shared" si="4"/>
        <v>0</v>
      </c>
      <c r="S30" s="47">
        <f t="shared" si="4"/>
        <v>0</v>
      </c>
      <c r="T30" s="47">
        <f t="shared" si="4"/>
        <v>0</v>
      </c>
      <c r="U30" s="47">
        <f t="shared" si="4"/>
        <v>0</v>
      </c>
      <c r="V30" s="47">
        <f t="shared" si="4"/>
        <v>0</v>
      </c>
      <c r="W30" s="47">
        <f t="shared" si="4"/>
        <v>0</v>
      </c>
      <c r="X30" s="47">
        <f t="shared" si="4"/>
        <v>0</v>
      </c>
      <c r="Y30" s="47">
        <f t="shared" si="4"/>
        <v>0</v>
      </c>
      <c r="Z30" s="47">
        <f t="shared" si="4"/>
        <v>0</v>
      </c>
      <c r="AA30" s="47">
        <f t="shared" si="4"/>
        <v>0</v>
      </c>
      <c r="AB30" s="47">
        <f t="shared" si="4"/>
        <v>0</v>
      </c>
      <c r="AC30" s="47">
        <f t="shared" si="4"/>
        <v>0</v>
      </c>
      <c r="AD30" s="47">
        <f t="shared" si="4"/>
        <v>0</v>
      </c>
      <c r="AE30" s="47">
        <f t="shared" si="4"/>
        <v>0</v>
      </c>
      <c r="AF30" s="47">
        <f t="shared" si="4"/>
        <v>0</v>
      </c>
      <c r="AG30" s="47">
        <f t="shared" si="4"/>
        <v>0</v>
      </c>
      <c r="AH30" s="47">
        <f t="shared" si="4"/>
        <v>0</v>
      </c>
      <c r="AI30" s="47">
        <f t="shared" si="4"/>
        <v>0</v>
      </c>
      <c r="AJ30" s="47">
        <f t="shared" si="4"/>
        <v>0</v>
      </c>
      <c r="AK30" s="47">
        <f t="shared" si="4"/>
        <v>0</v>
      </c>
      <c r="AL30" s="47">
        <f t="shared" si="4"/>
        <v>0</v>
      </c>
      <c r="AM30" s="47">
        <f t="shared" si="4"/>
        <v>0</v>
      </c>
      <c r="AN30" s="47">
        <f t="shared" si="4"/>
        <v>0</v>
      </c>
      <c r="AO30" s="47">
        <f t="shared" si="4"/>
        <v>0</v>
      </c>
      <c r="AP30" s="47">
        <f t="shared" si="4"/>
        <v>0</v>
      </c>
      <c r="AQ30" s="47">
        <f t="shared" si="4"/>
        <v>0</v>
      </c>
      <c r="AR30" s="47">
        <f t="shared" si="4"/>
        <v>0</v>
      </c>
      <c r="AS30" s="47">
        <f t="shared" si="4"/>
        <v>0</v>
      </c>
      <c r="AT30" s="47">
        <f t="shared" si="4"/>
        <v>0</v>
      </c>
    </row>
    <row r="32" spans="1:47" ht="12">
      <c r="A32" s="38" t="s">
        <v>555</v>
      </c>
      <c r="C32" s="47">
        <f>SUM(C33:C34)</f>
        <v>0</v>
      </c>
      <c r="D32" s="47">
        <f>SUM(D33:D34)</f>
        <v>0</v>
      </c>
      <c r="E32" s="47">
        <f aca="true" t="shared" si="5" ref="E32:J32">SUM(E33:E34)</f>
        <v>0</v>
      </c>
      <c r="F32" s="47">
        <f t="shared" si="5"/>
        <v>0</v>
      </c>
      <c r="G32" s="47">
        <f t="shared" si="5"/>
        <v>0</v>
      </c>
      <c r="H32" s="47">
        <f t="shared" si="5"/>
        <v>0</v>
      </c>
      <c r="I32" s="47">
        <f t="shared" si="5"/>
        <v>0</v>
      </c>
      <c r="J32" s="47">
        <f t="shared" si="5"/>
        <v>0</v>
      </c>
      <c r="K32" s="47">
        <f aca="true" t="shared" si="6" ref="K32:AS32">SUM(K33:K34)</f>
        <v>0</v>
      </c>
      <c r="L32" s="47">
        <f t="shared" si="6"/>
        <v>0</v>
      </c>
      <c r="M32" s="47">
        <f t="shared" si="6"/>
        <v>0</v>
      </c>
      <c r="N32" s="47">
        <f t="shared" si="6"/>
        <v>0</v>
      </c>
      <c r="O32" s="47">
        <f t="shared" si="6"/>
        <v>0</v>
      </c>
      <c r="P32" s="47">
        <f t="shared" si="6"/>
        <v>0</v>
      </c>
      <c r="Q32" s="47">
        <f t="shared" si="6"/>
        <v>0</v>
      </c>
      <c r="R32" s="47">
        <f t="shared" si="6"/>
        <v>0</v>
      </c>
      <c r="S32" s="47">
        <f t="shared" si="6"/>
        <v>0</v>
      </c>
      <c r="T32" s="47">
        <f t="shared" si="6"/>
        <v>0</v>
      </c>
      <c r="U32" s="47">
        <f t="shared" si="6"/>
        <v>0</v>
      </c>
      <c r="V32" s="47">
        <f t="shared" si="6"/>
        <v>0</v>
      </c>
      <c r="W32" s="47">
        <f t="shared" si="6"/>
        <v>0</v>
      </c>
      <c r="X32" s="47">
        <f t="shared" si="6"/>
        <v>0</v>
      </c>
      <c r="Y32" s="47">
        <f t="shared" si="6"/>
        <v>0</v>
      </c>
      <c r="Z32" s="47">
        <f t="shared" si="6"/>
        <v>0</v>
      </c>
      <c r="AA32" s="47">
        <f t="shared" si="6"/>
        <v>0</v>
      </c>
      <c r="AB32" s="47">
        <f t="shared" si="6"/>
        <v>0</v>
      </c>
      <c r="AC32" s="47">
        <f t="shared" si="6"/>
        <v>0</v>
      </c>
      <c r="AD32" s="47">
        <f t="shared" si="6"/>
        <v>0</v>
      </c>
      <c r="AE32" s="47">
        <f t="shared" si="6"/>
        <v>0</v>
      </c>
      <c r="AF32" s="47">
        <f t="shared" si="6"/>
        <v>0</v>
      </c>
      <c r="AG32" s="47">
        <f t="shared" si="6"/>
        <v>0</v>
      </c>
      <c r="AH32" s="47">
        <f t="shared" si="6"/>
        <v>0</v>
      </c>
      <c r="AI32" s="47">
        <f t="shared" si="6"/>
        <v>0</v>
      </c>
      <c r="AJ32" s="47">
        <f t="shared" si="6"/>
        <v>0</v>
      </c>
      <c r="AK32" s="47">
        <f t="shared" si="6"/>
        <v>0</v>
      </c>
      <c r="AL32" s="47">
        <f t="shared" si="6"/>
        <v>0</v>
      </c>
      <c r="AM32" s="47">
        <f t="shared" si="6"/>
        <v>0</v>
      </c>
      <c r="AN32" s="47">
        <f t="shared" si="6"/>
        <v>0</v>
      </c>
      <c r="AO32" s="47">
        <f t="shared" si="6"/>
        <v>0</v>
      </c>
      <c r="AP32" s="47">
        <f t="shared" si="6"/>
        <v>0</v>
      </c>
      <c r="AQ32" s="47">
        <f t="shared" si="6"/>
        <v>0</v>
      </c>
      <c r="AR32" s="47">
        <f t="shared" si="6"/>
        <v>0</v>
      </c>
      <c r="AS32" s="47">
        <f t="shared" si="6"/>
        <v>0</v>
      </c>
      <c r="AT32" s="47">
        <f>SUM(AT33:AT34)</f>
        <v>0</v>
      </c>
      <c r="AU32" s="47">
        <f>SUM(D32:AT32)</f>
        <v>0</v>
      </c>
    </row>
    <row r="33" spans="2:46" ht="12">
      <c r="B33" s="38" t="s">
        <v>211</v>
      </c>
      <c r="C33" s="47">
        <f>C26</f>
        <v>0</v>
      </c>
      <c r="D33" s="47">
        <f>D26</f>
        <v>0</v>
      </c>
      <c r="E33" s="47">
        <f aca="true" t="shared" si="7" ref="E33:G34">E26</f>
        <v>0</v>
      </c>
      <c r="F33" s="47">
        <f t="shared" si="7"/>
        <v>0</v>
      </c>
      <c r="G33" s="47">
        <f t="shared" si="7"/>
        <v>0</v>
      </c>
      <c r="H33" s="47">
        <f aca="true" t="shared" si="8" ref="H33:J34">H26</f>
        <v>0</v>
      </c>
      <c r="I33" s="47">
        <f t="shared" si="8"/>
        <v>0</v>
      </c>
      <c r="J33" s="47">
        <f t="shared" si="8"/>
        <v>0</v>
      </c>
      <c r="K33" s="47">
        <f aca="true" t="shared" si="9" ref="K33:AT33">K26</f>
        <v>0</v>
      </c>
      <c r="L33" s="47">
        <f t="shared" si="9"/>
        <v>0</v>
      </c>
      <c r="M33" s="47">
        <f t="shared" si="9"/>
        <v>0</v>
      </c>
      <c r="N33" s="47">
        <f t="shared" si="9"/>
        <v>0</v>
      </c>
      <c r="O33" s="47">
        <f t="shared" si="9"/>
        <v>0</v>
      </c>
      <c r="P33" s="47">
        <f t="shared" si="9"/>
        <v>0</v>
      </c>
      <c r="Q33" s="47">
        <f t="shared" si="9"/>
        <v>0</v>
      </c>
      <c r="R33" s="47">
        <f t="shared" si="9"/>
        <v>0</v>
      </c>
      <c r="S33" s="47">
        <f t="shared" si="9"/>
        <v>0</v>
      </c>
      <c r="T33" s="47">
        <f t="shared" si="9"/>
        <v>0</v>
      </c>
      <c r="U33" s="47">
        <f t="shared" si="9"/>
        <v>0</v>
      </c>
      <c r="V33" s="47">
        <f t="shared" si="9"/>
        <v>0</v>
      </c>
      <c r="W33" s="47">
        <f t="shared" si="9"/>
        <v>0</v>
      </c>
      <c r="X33" s="47">
        <f t="shared" si="9"/>
        <v>0</v>
      </c>
      <c r="Y33" s="47">
        <f t="shared" si="9"/>
        <v>0</v>
      </c>
      <c r="Z33" s="47">
        <f t="shared" si="9"/>
        <v>0</v>
      </c>
      <c r="AA33" s="47">
        <f t="shared" si="9"/>
        <v>0</v>
      </c>
      <c r="AB33" s="47">
        <f t="shared" si="9"/>
        <v>0</v>
      </c>
      <c r="AC33" s="47">
        <f t="shared" si="9"/>
        <v>0</v>
      </c>
      <c r="AD33" s="47">
        <f t="shared" si="9"/>
        <v>0</v>
      </c>
      <c r="AE33" s="47">
        <f t="shared" si="9"/>
        <v>0</v>
      </c>
      <c r="AF33" s="47">
        <f t="shared" si="9"/>
        <v>0</v>
      </c>
      <c r="AG33" s="47">
        <f t="shared" si="9"/>
        <v>0</v>
      </c>
      <c r="AH33" s="47">
        <f t="shared" si="9"/>
        <v>0</v>
      </c>
      <c r="AI33" s="47">
        <f t="shared" si="9"/>
        <v>0</v>
      </c>
      <c r="AJ33" s="47">
        <f t="shared" si="9"/>
        <v>0</v>
      </c>
      <c r="AK33" s="47">
        <f t="shared" si="9"/>
        <v>0</v>
      </c>
      <c r="AL33" s="47">
        <f t="shared" si="9"/>
        <v>0</v>
      </c>
      <c r="AM33" s="47">
        <f t="shared" si="9"/>
        <v>0</v>
      </c>
      <c r="AN33" s="47">
        <f t="shared" si="9"/>
        <v>0</v>
      </c>
      <c r="AO33" s="47">
        <f t="shared" si="9"/>
        <v>0</v>
      </c>
      <c r="AP33" s="47">
        <f t="shared" si="9"/>
        <v>0</v>
      </c>
      <c r="AQ33" s="47">
        <f t="shared" si="9"/>
        <v>0</v>
      </c>
      <c r="AR33" s="47">
        <f t="shared" si="9"/>
        <v>0</v>
      </c>
      <c r="AS33" s="47">
        <f t="shared" si="9"/>
        <v>0</v>
      </c>
      <c r="AT33" s="47">
        <f t="shared" si="9"/>
        <v>0</v>
      </c>
    </row>
    <row r="34" spans="2:46" ht="12">
      <c r="B34" s="38" t="s">
        <v>212</v>
      </c>
      <c r="C34" s="47">
        <f>C27</f>
        <v>0</v>
      </c>
      <c r="D34" s="47">
        <f>D27</f>
        <v>0</v>
      </c>
      <c r="E34" s="47">
        <f t="shared" si="7"/>
        <v>0</v>
      </c>
      <c r="F34" s="47">
        <f t="shared" si="7"/>
        <v>0</v>
      </c>
      <c r="G34" s="47">
        <f t="shared" si="7"/>
        <v>0</v>
      </c>
      <c r="H34" s="47">
        <f t="shared" si="8"/>
        <v>0</v>
      </c>
      <c r="I34" s="47">
        <f t="shared" si="8"/>
        <v>0</v>
      </c>
      <c r="J34" s="47">
        <f t="shared" si="8"/>
        <v>0</v>
      </c>
      <c r="K34" s="47">
        <f aca="true" t="shared" si="10" ref="K34:AT34">K27</f>
        <v>0</v>
      </c>
      <c r="L34" s="47">
        <f t="shared" si="10"/>
        <v>0</v>
      </c>
      <c r="M34" s="47">
        <f t="shared" si="10"/>
        <v>0</v>
      </c>
      <c r="N34" s="47">
        <f t="shared" si="10"/>
        <v>0</v>
      </c>
      <c r="O34" s="47">
        <f t="shared" si="10"/>
        <v>0</v>
      </c>
      <c r="P34" s="47">
        <f t="shared" si="10"/>
        <v>0</v>
      </c>
      <c r="Q34" s="47">
        <f t="shared" si="10"/>
        <v>0</v>
      </c>
      <c r="R34" s="47">
        <f t="shared" si="10"/>
        <v>0</v>
      </c>
      <c r="S34" s="47">
        <f t="shared" si="10"/>
        <v>0</v>
      </c>
      <c r="T34" s="47">
        <f t="shared" si="10"/>
        <v>0</v>
      </c>
      <c r="U34" s="47">
        <f t="shared" si="10"/>
        <v>0</v>
      </c>
      <c r="V34" s="47">
        <f t="shared" si="10"/>
        <v>0</v>
      </c>
      <c r="W34" s="47">
        <f t="shared" si="10"/>
        <v>0</v>
      </c>
      <c r="X34" s="47">
        <f t="shared" si="10"/>
        <v>0</v>
      </c>
      <c r="Y34" s="47">
        <f t="shared" si="10"/>
        <v>0</v>
      </c>
      <c r="Z34" s="47">
        <f t="shared" si="10"/>
        <v>0</v>
      </c>
      <c r="AA34" s="47">
        <f t="shared" si="10"/>
        <v>0</v>
      </c>
      <c r="AB34" s="47">
        <f t="shared" si="10"/>
        <v>0</v>
      </c>
      <c r="AC34" s="47">
        <f t="shared" si="10"/>
        <v>0</v>
      </c>
      <c r="AD34" s="47">
        <f t="shared" si="10"/>
        <v>0</v>
      </c>
      <c r="AE34" s="47">
        <f t="shared" si="10"/>
        <v>0</v>
      </c>
      <c r="AF34" s="47">
        <f t="shared" si="10"/>
        <v>0</v>
      </c>
      <c r="AG34" s="47">
        <f t="shared" si="10"/>
        <v>0</v>
      </c>
      <c r="AH34" s="47">
        <f t="shared" si="10"/>
        <v>0</v>
      </c>
      <c r="AI34" s="47">
        <f t="shared" si="10"/>
        <v>0</v>
      </c>
      <c r="AJ34" s="47">
        <f t="shared" si="10"/>
        <v>0</v>
      </c>
      <c r="AK34" s="47">
        <f t="shared" si="10"/>
        <v>0</v>
      </c>
      <c r="AL34" s="47">
        <f t="shared" si="10"/>
        <v>0</v>
      </c>
      <c r="AM34" s="47">
        <f t="shared" si="10"/>
        <v>0</v>
      </c>
      <c r="AN34" s="47">
        <f t="shared" si="10"/>
        <v>0</v>
      </c>
      <c r="AO34" s="47">
        <f t="shared" si="10"/>
        <v>0</v>
      </c>
      <c r="AP34" s="47">
        <f t="shared" si="10"/>
        <v>0</v>
      </c>
      <c r="AQ34" s="47">
        <f t="shared" si="10"/>
        <v>0</v>
      </c>
      <c r="AR34" s="47">
        <f t="shared" si="10"/>
        <v>0</v>
      </c>
      <c r="AS34" s="47">
        <f t="shared" si="10"/>
        <v>0</v>
      </c>
      <c r="AT34" s="47">
        <f t="shared" si="10"/>
        <v>0</v>
      </c>
    </row>
    <row r="36" spans="1:46" ht="12">
      <c r="A36" s="38" t="s">
        <v>556</v>
      </c>
      <c r="C36" s="47">
        <f>C30-C32</f>
        <v>0</v>
      </c>
      <c r="D36" s="47">
        <f>D30-D32</f>
        <v>0</v>
      </c>
      <c r="E36" s="47">
        <f aca="true" t="shared" si="11" ref="E36:J36">E30-E32</f>
        <v>0</v>
      </c>
      <c r="F36" s="47">
        <f t="shared" si="11"/>
        <v>0</v>
      </c>
      <c r="G36" s="47">
        <f t="shared" si="11"/>
        <v>0</v>
      </c>
      <c r="H36" s="47">
        <f t="shared" si="11"/>
        <v>0</v>
      </c>
      <c r="I36" s="47">
        <f t="shared" si="11"/>
        <v>0</v>
      </c>
      <c r="J36" s="47">
        <f t="shared" si="11"/>
        <v>0</v>
      </c>
      <c r="K36" s="47">
        <f aca="true" t="shared" si="12" ref="K36:AT36">K30-K32</f>
        <v>0</v>
      </c>
      <c r="L36" s="47">
        <f t="shared" si="12"/>
        <v>0</v>
      </c>
      <c r="M36" s="47">
        <f t="shared" si="12"/>
        <v>0</v>
      </c>
      <c r="N36" s="47">
        <f t="shared" si="12"/>
        <v>0</v>
      </c>
      <c r="O36" s="47">
        <f t="shared" si="12"/>
        <v>0</v>
      </c>
      <c r="P36" s="47">
        <f t="shared" si="12"/>
        <v>0</v>
      </c>
      <c r="Q36" s="47">
        <f t="shared" si="12"/>
        <v>0</v>
      </c>
      <c r="R36" s="47">
        <f t="shared" si="12"/>
        <v>0</v>
      </c>
      <c r="S36" s="47">
        <f t="shared" si="12"/>
        <v>0</v>
      </c>
      <c r="T36" s="47">
        <f t="shared" si="12"/>
        <v>0</v>
      </c>
      <c r="U36" s="47">
        <f t="shared" si="12"/>
        <v>0</v>
      </c>
      <c r="V36" s="47">
        <f t="shared" si="12"/>
        <v>0</v>
      </c>
      <c r="W36" s="47">
        <f t="shared" si="12"/>
        <v>0</v>
      </c>
      <c r="X36" s="47">
        <f t="shared" si="12"/>
        <v>0</v>
      </c>
      <c r="Y36" s="47">
        <f t="shared" si="12"/>
        <v>0</v>
      </c>
      <c r="Z36" s="47">
        <f t="shared" si="12"/>
        <v>0</v>
      </c>
      <c r="AA36" s="47">
        <f t="shared" si="12"/>
        <v>0</v>
      </c>
      <c r="AB36" s="47">
        <f t="shared" si="12"/>
        <v>0</v>
      </c>
      <c r="AC36" s="47">
        <f t="shared" si="12"/>
        <v>0</v>
      </c>
      <c r="AD36" s="47">
        <f t="shared" si="12"/>
        <v>0</v>
      </c>
      <c r="AE36" s="47">
        <f t="shared" si="12"/>
        <v>0</v>
      </c>
      <c r="AF36" s="47">
        <f t="shared" si="12"/>
        <v>0</v>
      </c>
      <c r="AG36" s="47">
        <f t="shared" si="12"/>
        <v>0</v>
      </c>
      <c r="AH36" s="47">
        <f t="shared" si="12"/>
        <v>0</v>
      </c>
      <c r="AI36" s="47">
        <f t="shared" si="12"/>
        <v>0</v>
      </c>
      <c r="AJ36" s="47">
        <f t="shared" si="12"/>
        <v>0</v>
      </c>
      <c r="AK36" s="47">
        <f t="shared" si="12"/>
        <v>0</v>
      </c>
      <c r="AL36" s="47">
        <f t="shared" si="12"/>
        <v>0</v>
      </c>
      <c r="AM36" s="47">
        <f t="shared" si="12"/>
        <v>0</v>
      </c>
      <c r="AN36" s="47">
        <f t="shared" si="12"/>
        <v>0</v>
      </c>
      <c r="AO36" s="47">
        <f t="shared" si="12"/>
        <v>0</v>
      </c>
      <c r="AP36" s="47">
        <f t="shared" si="12"/>
        <v>0</v>
      </c>
      <c r="AQ36" s="47">
        <f t="shared" si="12"/>
        <v>0</v>
      </c>
      <c r="AR36" s="47">
        <f t="shared" si="12"/>
        <v>0</v>
      </c>
      <c r="AS36" s="47">
        <f t="shared" si="12"/>
        <v>0</v>
      </c>
      <c r="AT36" s="47">
        <f t="shared" si="12"/>
        <v>0</v>
      </c>
    </row>
  </sheetData>
  <sheetProtection/>
  <printOptions/>
  <pageMargins left="0.7874015748031497" right="0.7874015748031497" top="0.984251968503937" bottom="0.984251968503937" header="0.5118110236220472" footer="0.5118110236220472"/>
  <pageSetup horizontalDpi="300" verticalDpi="300" orientation="landscape" paperSize="9" scale="55"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CP160"/>
  <sheetViews>
    <sheetView zoomScalePageLayoutView="0" workbookViewId="0" topLeftCell="A1">
      <pane xSplit="2" ySplit="1" topLeftCell="BN2" activePane="bottomRight" state="frozen"/>
      <selection pane="topLeft" activeCell="E8" sqref="E8"/>
      <selection pane="topRight" activeCell="E8" sqref="E8"/>
      <selection pane="bottomLeft" activeCell="E8" sqref="E8"/>
      <selection pane="bottomRight" activeCell="A1" sqref="A1"/>
    </sheetView>
  </sheetViews>
  <sheetFormatPr defaultColWidth="7.125" defaultRowHeight="13.5"/>
  <cols>
    <col min="1" max="1" width="7.125" style="3" customWidth="1"/>
    <col min="2" max="2" width="7.125" style="4" customWidth="1"/>
    <col min="3" max="16384" width="7.125" style="5" customWidth="1"/>
  </cols>
  <sheetData>
    <row r="1" s="1" customFormat="1" ht="12">
      <c r="B1" s="2"/>
    </row>
    <row r="2" spans="1:59" s="27" customFormat="1" ht="12">
      <c r="A2" s="3" t="s">
        <v>345</v>
      </c>
      <c r="B2" s="4">
        <v>1972</v>
      </c>
      <c r="C2" s="27" t="s">
        <v>558</v>
      </c>
      <c r="D2" s="27" t="s">
        <v>271</v>
      </c>
      <c r="E2" s="27" t="s">
        <v>272</v>
      </c>
      <c r="F2" s="27" t="s">
        <v>280</v>
      </c>
      <c r="G2" s="27" t="s">
        <v>282</v>
      </c>
      <c r="H2" s="27" t="s">
        <v>347</v>
      </c>
      <c r="I2" s="27" t="s">
        <v>348</v>
      </c>
      <c r="J2" s="27" t="s">
        <v>349</v>
      </c>
      <c r="K2" s="27" t="s">
        <v>350</v>
      </c>
      <c r="L2" s="27" t="s">
        <v>351</v>
      </c>
      <c r="M2" s="27" t="s">
        <v>352</v>
      </c>
      <c r="N2" s="27" t="s">
        <v>353</v>
      </c>
      <c r="O2" s="27" t="s">
        <v>354</v>
      </c>
      <c r="P2" s="27" t="s">
        <v>355</v>
      </c>
      <c r="Q2" s="27" t="s">
        <v>356</v>
      </c>
      <c r="R2" s="27" t="s">
        <v>353</v>
      </c>
      <c r="S2" s="27" t="s">
        <v>357</v>
      </c>
      <c r="T2" s="27" t="s">
        <v>358</v>
      </c>
      <c r="U2" s="27" t="s">
        <v>359</v>
      </c>
      <c r="V2" s="27" t="s">
        <v>360</v>
      </c>
      <c r="W2" s="27" t="s">
        <v>353</v>
      </c>
      <c r="X2" s="27" t="s">
        <v>361</v>
      </c>
      <c r="Y2" s="27" t="s">
        <v>362</v>
      </c>
      <c r="Z2" s="27" t="s">
        <v>363</v>
      </c>
      <c r="AA2" s="27" t="s">
        <v>364</v>
      </c>
      <c r="AB2" s="27" t="s">
        <v>353</v>
      </c>
      <c r="AC2" s="27" t="s">
        <v>365</v>
      </c>
      <c r="AD2" s="27" t="s">
        <v>366</v>
      </c>
      <c r="AE2" s="27" t="s">
        <v>367</v>
      </c>
      <c r="AF2" s="27" t="s">
        <v>368</v>
      </c>
      <c r="AG2" s="27" t="s">
        <v>369</v>
      </c>
      <c r="AH2" s="27" t="s">
        <v>370</v>
      </c>
      <c r="AI2" s="27" t="s">
        <v>371</v>
      </c>
      <c r="AJ2" s="27" t="s">
        <v>372</v>
      </c>
      <c r="AK2" s="27" t="s">
        <v>373</v>
      </c>
      <c r="AL2" s="27" t="s">
        <v>374</v>
      </c>
      <c r="AM2" s="27" t="s">
        <v>375</v>
      </c>
      <c r="AN2" s="27" t="s">
        <v>376</v>
      </c>
      <c r="AO2" s="27" t="s">
        <v>377</v>
      </c>
      <c r="AP2" s="27" t="s">
        <v>374</v>
      </c>
      <c r="AQ2" s="27" t="s">
        <v>378</v>
      </c>
      <c r="AR2" s="27" t="s">
        <v>379</v>
      </c>
      <c r="AS2" s="27" t="s">
        <v>380</v>
      </c>
      <c r="AT2" s="27" t="s">
        <v>374</v>
      </c>
      <c r="AU2" s="27" t="s">
        <v>381</v>
      </c>
      <c r="AV2" s="27" t="s">
        <v>382</v>
      </c>
      <c r="AW2" s="27" t="s">
        <v>383</v>
      </c>
      <c r="AX2" s="27" t="s">
        <v>384</v>
      </c>
      <c r="AY2" s="27" t="s">
        <v>385</v>
      </c>
      <c r="AZ2" s="27" t="s">
        <v>386</v>
      </c>
      <c r="BA2" s="27" t="s">
        <v>387</v>
      </c>
      <c r="BB2" s="27" t="s">
        <v>388</v>
      </c>
      <c r="BC2" s="27" t="s">
        <v>389</v>
      </c>
      <c r="BD2" s="27" t="s">
        <v>390</v>
      </c>
      <c r="BE2" s="27" t="s">
        <v>391</v>
      </c>
      <c r="BF2" s="27" t="s">
        <v>392</v>
      </c>
      <c r="BG2" s="27" t="s">
        <v>393</v>
      </c>
    </row>
    <row r="3" spans="1:92" s="27" customFormat="1" ht="12">
      <c r="A3" s="3"/>
      <c r="B3" s="4"/>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row>
    <row r="4" spans="1:59" s="27" customFormat="1" ht="12">
      <c r="A4" s="3" t="s">
        <v>346</v>
      </c>
      <c r="B4" s="4">
        <v>1973</v>
      </c>
      <c r="C4" s="27" t="s">
        <v>558</v>
      </c>
      <c r="D4" s="27" t="s">
        <v>271</v>
      </c>
      <c r="E4" s="27" t="s">
        <v>272</v>
      </c>
      <c r="F4" s="27" t="s">
        <v>280</v>
      </c>
      <c r="G4" s="27" t="s">
        <v>282</v>
      </c>
      <c r="H4" s="27" t="s">
        <v>347</v>
      </c>
      <c r="I4" s="27" t="s">
        <v>348</v>
      </c>
      <c r="J4" s="27" t="s">
        <v>349</v>
      </c>
      <c r="K4" s="27" t="s">
        <v>350</v>
      </c>
      <c r="L4" s="27" t="s">
        <v>351</v>
      </c>
      <c r="M4" s="27" t="s">
        <v>352</v>
      </c>
      <c r="N4" s="27" t="s">
        <v>353</v>
      </c>
      <c r="O4" s="27" t="s">
        <v>354</v>
      </c>
      <c r="P4" s="27" t="s">
        <v>355</v>
      </c>
      <c r="Q4" s="27" t="s">
        <v>356</v>
      </c>
      <c r="R4" s="27" t="s">
        <v>353</v>
      </c>
      <c r="S4" s="27" t="s">
        <v>357</v>
      </c>
      <c r="T4" s="27" t="s">
        <v>358</v>
      </c>
      <c r="U4" s="27" t="s">
        <v>359</v>
      </c>
      <c r="V4" s="27" t="s">
        <v>360</v>
      </c>
      <c r="W4" s="27" t="s">
        <v>353</v>
      </c>
      <c r="X4" s="27" t="s">
        <v>361</v>
      </c>
      <c r="Y4" s="27" t="s">
        <v>362</v>
      </c>
      <c r="Z4" s="27" t="s">
        <v>363</v>
      </c>
      <c r="AA4" s="27" t="s">
        <v>364</v>
      </c>
      <c r="AB4" s="27" t="s">
        <v>353</v>
      </c>
      <c r="AC4" s="27" t="s">
        <v>365</v>
      </c>
      <c r="AD4" s="27" t="s">
        <v>366</v>
      </c>
      <c r="AE4" s="27" t="s">
        <v>367</v>
      </c>
      <c r="AF4" s="27" t="s">
        <v>368</v>
      </c>
      <c r="AG4" s="27" t="s">
        <v>369</v>
      </c>
      <c r="AH4" s="27" t="s">
        <v>370</v>
      </c>
      <c r="AI4" s="27" t="s">
        <v>371</v>
      </c>
      <c r="AJ4" s="27" t="s">
        <v>372</v>
      </c>
      <c r="AK4" s="27" t="s">
        <v>373</v>
      </c>
      <c r="AL4" s="27" t="s">
        <v>374</v>
      </c>
      <c r="AM4" s="27" t="s">
        <v>375</v>
      </c>
      <c r="AN4" s="27" t="s">
        <v>376</v>
      </c>
      <c r="AO4" s="27" t="s">
        <v>377</v>
      </c>
      <c r="AP4" s="27" t="s">
        <v>374</v>
      </c>
      <c r="AQ4" s="27" t="s">
        <v>378</v>
      </c>
      <c r="AR4" s="27" t="s">
        <v>379</v>
      </c>
      <c r="AS4" s="27" t="s">
        <v>380</v>
      </c>
      <c r="AT4" s="27" t="s">
        <v>374</v>
      </c>
      <c r="AU4" s="27" t="s">
        <v>381</v>
      </c>
      <c r="AV4" s="27" t="s">
        <v>382</v>
      </c>
      <c r="AW4" s="27" t="s">
        <v>383</v>
      </c>
      <c r="AX4" s="27" t="s">
        <v>384</v>
      </c>
      <c r="AY4" s="27" t="s">
        <v>385</v>
      </c>
      <c r="AZ4" s="27" t="s">
        <v>386</v>
      </c>
      <c r="BA4" s="27" t="s">
        <v>387</v>
      </c>
      <c r="BB4" s="27" t="s">
        <v>388</v>
      </c>
      <c r="BC4" s="27" t="s">
        <v>389</v>
      </c>
      <c r="BD4" s="27" t="s">
        <v>390</v>
      </c>
      <c r="BE4" s="27" t="s">
        <v>391</v>
      </c>
      <c r="BF4" s="27" t="s">
        <v>392</v>
      </c>
      <c r="BG4" s="27" t="s">
        <v>393</v>
      </c>
    </row>
    <row r="5" spans="1:92" s="27" customFormat="1" ht="12">
      <c r="A5" s="3"/>
      <c r="B5" s="4"/>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row>
    <row r="6" spans="1:74" ht="12">
      <c r="A6" s="3" t="s">
        <v>119</v>
      </c>
      <c r="B6" s="4">
        <v>1974</v>
      </c>
      <c r="C6" s="5" t="s">
        <v>271</v>
      </c>
      <c r="D6" s="5" t="s">
        <v>272</v>
      </c>
      <c r="E6" s="5" t="s">
        <v>273</v>
      </c>
      <c r="F6" s="5" t="s">
        <v>274</v>
      </c>
      <c r="G6" s="5" t="s">
        <v>275</v>
      </c>
      <c r="H6" s="5" t="s">
        <v>276</v>
      </c>
      <c r="I6" s="5" t="s">
        <v>277</v>
      </c>
      <c r="J6" s="5" t="s">
        <v>278</v>
      </c>
      <c r="K6" s="5" t="s">
        <v>279</v>
      </c>
      <c r="L6" s="5" t="s">
        <v>280</v>
      </c>
      <c r="M6" s="5" t="s">
        <v>281</v>
      </c>
      <c r="N6" s="5" t="s">
        <v>282</v>
      </c>
      <c r="O6" s="5" t="s">
        <v>283</v>
      </c>
      <c r="P6" s="5" t="s">
        <v>284</v>
      </c>
      <c r="Q6" s="5" t="s">
        <v>285</v>
      </c>
      <c r="R6" s="5" t="s">
        <v>286</v>
      </c>
      <c r="S6" s="5" t="s">
        <v>287</v>
      </c>
      <c r="T6" s="5" t="s">
        <v>288</v>
      </c>
      <c r="U6" s="5" t="s">
        <v>289</v>
      </c>
      <c r="V6" s="5" t="s">
        <v>290</v>
      </c>
      <c r="W6" s="5" t="s">
        <v>291</v>
      </c>
      <c r="X6" s="5" t="s">
        <v>292</v>
      </c>
      <c r="Y6" s="5" t="s">
        <v>293</v>
      </c>
      <c r="Z6" s="5" t="s">
        <v>294</v>
      </c>
      <c r="AA6" s="5" t="s">
        <v>295</v>
      </c>
      <c r="AB6" s="5" t="s">
        <v>296</v>
      </c>
      <c r="AC6" s="5" t="s">
        <v>297</v>
      </c>
      <c r="AD6" s="5" t="s">
        <v>298</v>
      </c>
      <c r="AE6" s="5" t="s">
        <v>299</v>
      </c>
      <c r="AF6" s="5" t="s">
        <v>300</v>
      </c>
      <c r="AG6" s="5" t="s">
        <v>301</v>
      </c>
      <c r="AH6" s="5" t="s">
        <v>302</v>
      </c>
      <c r="AI6" s="5" t="s">
        <v>303</v>
      </c>
      <c r="AJ6" s="5" t="s">
        <v>304</v>
      </c>
      <c r="AK6" s="5" t="s">
        <v>305</v>
      </c>
      <c r="AL6" s="5" t="s">
        <v>306</v>
      </c>
      <c r="AM6" s="5" t="s">
        <v>307</v>
      </c>
      <c r="AN6" s="5" t="s">
        <v>308</v>
      </c>
      <c r="AO6" s="5" t="s">
        <v>309</v>
      </c>
      <c r="AP6" s="5" t="s">
        <v>310</v>
      </c>
      <c r="AQ6" s="5" t="s">
        <v>311</v>
      </c>
      <c r="AR6" s="5" t="s">
        <v>312</v>
      </c>
      <c r="AS6" s="5" t="s">
        <v>313</v>
      </c>
      <c r="AT6" s="5" t="s">
        <v>314</v>
      </c>
      <c r="AU6" s="5" t="s">
        <v>315</v>
      </c>
      <c r="AV6" s="5" t="s">
        <v>316</v>
      </c>
      <c r="AW6" s="5" t="s">
        <v>317</v>
      </c>
      <c r="AX6" s="5" t="s">
        <v>318</v>
      </c>
      <c r="AY6" s="5" t="s">
        <v>319</v>
      </c>
      <c r="AZ6" s="5" t="s">
        <v>320</v>
      </c>
      <c r="BA6" s="5" t="s">
        <v>321</v>
      </c>
      <c r="BB6" s="5" t="s">
        <v>322</v>
      </c>
      <c r="BC6" s="5" t="s">
        <v>323</v>
      </c>
      <c r="BD6" s="5" t="s">
        <v>324</v>
      </c>
      <c r="BE6" s="5" t="s">
        <v>325</v>
      </c>
      <c r="BF6" s="5" t="s">
        <v>326</v>
      </c>
      <c r="BG6" s="5" t="s">
        <v>327</v>
      </c>
      <c r="BH6" s="5" t="s">
        <v>328</v>
      </c>
      <c r="BI6" s="5" t="s">
        <v>329</v>
      </c>
      <c r="BJ6" s="5" t="s">
        <v>330</v>
      </c>
      <c r="BK6" s="5" t="s">
        <v>331</v>
      </c>
      <c r="BL6" s="5" t="s">
        <v>332</v>
      </c>
      <c r="BM6" s="5" t="s">
        <v>333</v>
      </c>
      <c r="BN6" s="5" t="s">
        <v>334</v>
      </c>
      <c r="BO6" s="5" t="s">
        <v>335</v>
      </c>
      <c r="BP6" s="5" t="s">
        <v>336</v>
      </c>
      <c r="BQ6" s="5" t="s">
        <v>337</v>
      </c>
      <c r="BR6" s="5" t="s">
        <v>338</v>
      </c>
      <c r="BS6" s="5" t="s">
        <v>339</v>
      </c>
      <c r="BT6" s="5" t="s">
        <v>340</v>
      </c>
      <c r="BU6" s="5" t="s">
        <v>341</v>
      </c>
      <c r="BV6" s="5" t="s">
        <v>342</v>
      </c>
    </row>
    <row r="8" spans="1:77" ht="12">
      <c r="A8" s="3" t="s">
        <v>120</v>
      </c>
      <c r="B8" s="4">
        <v>1975</v>
      </c>
      <c r="C8" s="5" t="s">
        <v>271</v>
      </c>
      <c r="D8" s="5" t="s">
        <v>272</v>
      </c>
      <c r="E8" s="5" t="s">
        <v>273</v>
      </c>
      <c r="F8" s="5" t="s">
        <v>274</v>
      </c>
      <c r="G8" s="5" t="s">
        <v>275</v>
      </c>
      <c r="H8" s="5" t="s">
        <v>276</v>
      </c>
      <c r="I8" s="5" t="s">
        <v>277</v>
      </c>
      <c r="J8" s="5" t="s">
        <v>278</v>
      </c>
      <c r="K8" s="5" t="s">
        <v>279</v>
      </c>
      <c r="L8" s="5" t="s">
        <v>280</v>
      </c>
      <c r="M8" s="5" t="s">
        <v>281</v>
      </c>
      <c r="N8" s="5" t="s">
        <v>282</v>
      </c>
      <c r="O8" s="5" t="s">
        <v>283</v>
      </c>
      <c r="P8" s="5" t="s">
        <v>284</v>
      </c>
      <c r="Q8" s="5" t="s">
        <v>285</v>
      </c>
      <c r="R8" s="5" t="s">
        <v>286</v>
      </c>
      <c r="S8" s="5" t="s">
        <v>287</v>
      </c>
      <c r="T8" s="5" t="s">
        <v>288</v>
      </c>
      <c r="U8" s="5" t="s">
        <v>289</v>
      </c>
      <c r="V8" s="5" t="s">
        <v>290</v>
      </c>
      <c r="W8" s="5" t="s">
        <v>291</v>
      </c>
      <c r="X8" s="5" t="s">
        <v>292</v>
      </c>
      <c r="Y8" s="5" t="s">
        <v>293</v>
      </c>
      <c r="Z8" s="5" t="s">
        <v>294</v>
      </c>
      <c r="AA8" s="5" t="s">
        <v>295</v>
      </c>
      <c r="AB8" s="5" t="s">
        <v>296</v>
      </c>
      <c r="AC8" s="5" t="s">
        <v>297</v>
      </c>
      <c r="AD8" s="5" t="s">
        <v>298</v>
      </c>
      <c r="AE8" s="5" t="s">
        <v>299</v>
      </c>
      <c r="AF8" s="5" t="s">
        <v>300</v>
      </c>
      <c r="AG8" s="5" t="s">
        <v>301</v>
      </c>
      <c r="AH8" s="5" t="s">
        <v>302</v>
      </c>
      <c r="AI8" s="5" t="s">
        <v>303</v>
      </c>
      <c r="AJ8" s="5" t="s">
        <v>304</v>
      </c>
      <c r="AK8" s="5" t="s">
        <v>305</v>
      </c>
      <c r="AL8" s="5" t="s">
        <v>306</v>
      </c>
      <c r="AM8" s="5" t="s">
        <v>307</v>
      </c>
      <c r="AN8" s="5" t="s">
        <v>308</v>
      </c>
      <c r="AO8" s="5" t="s">
        <v>309</v>
      </c>
      <c r="AP8" s="5" t="s">
        <v>310</v>
      </c>
      <c r="AQ8" s="5" t="s">
        <v>311</v>
      </c>
      <c r="AR8" s="5" t="s">
        <v>312</v>
      </c>
      <c r="AS8" s="5" t="s">
        <v>313</v>
      </c>
      <c r="AT8" s="5" t="s">
        <v>314</v>
      </c>
      <c r="AU8" s="5" t="s">
        <v>315</v>
      </c>
      <c r="AV8" s="5" t="s">
        <v>316</v>
      </c>
      <c r="AW8" s="5" t="s">
        <v>317</v>
      </c>
      <c r="AX8" s="5" t="s">
        <v>318</v>
      </c>
      <c r="AY8" s="5" t="s">
        <v>319</v>
      </c>
      <c r="AZ8" s="5" t="s">
        <v>320</v>
      </c>
      <c r="BA8" s="5" t="s">
        <v>321</v>
      </c>
      <c r="BB8" s="5" t="s">
        <v>322</v>
      </c>
      <c r="BC8" s="5" t="s">
        <v>323</v>
      </c>
      <c r="BD8" s="5" t="s">
        <v>324</v>
      </c>
      <c r="BE8" s="5" t="s">
        <v>325</v>
      </c>
      <c r="BF8" s="5" t="s">
        <v>326</v>
      </c>
      <c r="BG8" s="5" t="s">
        <v>327</v>
      </c>
      <c r="BH8" s="5" t="s">
        <v>328</v>
      </c>
      <c r="BI8" s="5" t="s">
        <v>329</v>
      </c>
      <c r="BJ8" s="5" t="s">
        <v>330</v>
      </c>
      <c r="BK8" s="5" t="s">
        <v>331</v>
      </c>
      <c r="BL8" s="5" t="s">
        <v>332</v>
      </c>
      <c r="BM8" s="5" t="s">
        <v>333</v>
      </c>
      <c r="BN8" s="5" t="s">
        <v>334</v>
      </c>
      <c r="BO8" s="5" t="s">
        <v>335</v>
      </c>
      <c r="BP8" s="5" t="s">
        <v>336</v>
      </c>
      <c r="BQ8" s="5" t="s">
        <v>337</v>
      </c>
      <c r="BR8" s="5" t="s">
        <v>338</v>
      </c>
      <c r="BS8" s="5" t="s">
        <v>343</v>
      </c>
      <c r="BT8" s="5" t="s">
        <v>344</v>
      </c>
      <c r="BU8" s="5" t="s">
        <v>394</v>
      </c>
      <c r="BV8" s="5" t="s">
        <v>395</v>
      </c>
      <c r="BW8" s="5" t="s">
        <v>396</v>
      </c>
      <c r="BX8" s="5" t="s">
        <v>397</v>
      </c>
      <c r="BY8" s="5" t="s">
        <v>398</v>
      </c>
    </row>
    <row r="10" spans="1:77" ht="12">
      <c r="A10" s="3" t="s">
        <v>121</v>
      </c>
      <c r="B10" s="4">
        <v>1976</v>
      </c>
      <c r="C10" s="5" t="s">
        <v>271</v>
      </c>
      <c r="D10" s="5" t="s">
        <v>272</v>
      </c>
      <c r="E10" s="5" t="s">
        <v>273</v>
      </c>
      <c r="F10" s="5" t="s">
        <v>274</v>
      </c>
      <c r="G10" s="5" t="s">
        <v>275</v>
      </c>
      <c r="H10" s="5" t="s">
        <v>276</v>
      </c>
      <c r="I10" s="5" t="s">
        <v>277</v>
      </c>
      <c r="J10" s="5" t="s">
        <v>278</v>
      </c>
      <c r="K10" s="5" t="s">
        <v>279</v>
      </c>
      <c r="L10" s="5" t="s">
        <v>280</v>
      </c>
      <c r="M10" s="5" t="s">
        <v>281</v>
      </c>
      <c r="N10" s="5" t="s">
        <v>282</v>
      </c>
      <c r="O10" s="5" t="s">
        <v>283</v>
      </c>
      <c r="P10" s="5" t="s">
        <v>284</v>
      </c>
      <c r="Q10" s="5" t="s">
        <v>285</v>
      </c>
      <c r="R10" s="5" t="s">
        <v>286</v>
      </c>
      <c r="S10" s="5" t="s">
        <v>287</v>
      </c>
      <c r="T10" s="5" t="s">
        <v>288</v>
      </c>
      <c r="U10" s="5" t="s">
        <v>289</v>
      </c>
      <c r="V10" s="5" t="s">
        <v>290</v>
      </c>
      <c r="W10" s="5" t="s">
        <v>291</v>
      </c>
      <c r="X10" s="5" t="s">
        <v>292</v>
      </c>
      <c r="Y10" s="5" t="s">
        <v>293</v>
      </c>
      <c r="Z10" s="5" t="s">
        <v>294</v>
      </c>
      <c r="AA10" s="5" t="s">
        <v>295</v>
      </c>
      <c r="AB10" s="5" t="s">
        <v>296</v>
      </c>
      <c r="AC10" s="5" t="s">
        <v>297</v>
      </c>
      <c r="AD10" s="5" t="s">
        <v>298</v>
      </c>
      <c r="AE10" s="5" t="s">
        <v>299</v>
      </c>
      <c r="AF10" s="5" t="s">
        <v>300</v>
      </c>
      <c r="AG10" s="5" t="s">
        <v>301</v>
      </c>
      <c r="AH10" s="5" t="s">
        <v>302</v>
      </c>
      <c r="AI10" s="5" t="s">
        <v>303</v>
      </c>
      <c r="AJ10" s="5" t="s">
        <v>304</v>
      </c>
      <c r="AK10" s="5" t="s">
        <v>305</v>
      </c>
      <c r="AL10" s="5" t="s">
        <v>306</v>
      </c>
      <c r="AM10" s="5" t="s">
        <v>307</v>
      </c>
      <c r="AN10" s="5" t="s">
        <v>308</v>
      </c>
      <c r="AO10" s="5" t="s">
        <v>309</v>
      </c>
      <c r="AP10" s="5" t="s">
        <v>310</v>
      </c>
      <c r="AQ10" s="5" t="s">
        <v>311</v>
      </c>
      <c r="AR10" s="5" t="s">
        <v>312</v>
      </c>
      <c r="AS10" s="5" t="s">
        <v>313</v>
      </c>
      <c r="AT10" s="5" t="s">
        <v>314</v>
      </c>
      <c r="AU10" s="5" t="s">
        <v>315</v>
      </c>
      <c r="AV10" s="5" t="s">
        <v>316</v>
      </c>
      <c r="AW10" s="5" t="s">
        <v>317</v>
      </c>
      <c r="AX10" s="5" t="s">
        <v>318</v>
      </c>
      <c r="AY10" s="5" t="s">
        <v>319</v>
      </c>
      <c r="AZ10" s="5" t="s">
        <v>320</v>
      </c>
      <c r="BA10" s="5" t="s">
        <v>321</v>
      </c>
      <c r="BB10" s="5" t="s">
        <v>322</v>
      </c>
      <c r="BC10" s="5" t="s">
        <v>323</v>
      </c>
      <c r="BD10" s="5" t="s">
        <v>324</v>
      </c>
      <c r="BE10" s="5" t="s">
        <v>325</v>
      </c>
      <c r="BF10" s="5" t="s">
        <v>326</v>
      </c>
      <c r="BG10" s="5" t="s">
        <v>327</v>
      </c>
      <c r="BH10" s="5" t="s">
        <v>328</v>
      </c>
      <c r="BI10" s="5" t="s">
        <v>329</v>
      </c>
      <c r="BJ10" s="5" t="s">
        <v>330</v>
      </c>
      <c r="BK10" s="5" t="s">
        <v>331</v>
      </c>
      <c r="BL10" s="5" t="s">
        <v>332</v>
      </c>
      <c r="BM10" s="5" t="s">
        <v>333</v>
      </c>
      <c r="BN10" s="5" t="s">
        <v>334</v>
      </c>
      <c r="BO10" s="5" t="s">
        <v>335</v>
      </c>
      <c r="BP10" s="5" t="s">
        <v>336</v>
      </c>
      <c r="BQ10" s="5" t="s">
        <v>337</v>
      </c>
      <c r="BR10" s="5" t="s">
        <v>338</v>
      </c>
      <c r="BS10" s="5" t="s">
        <v>343</v>
      </c>
      <c r="BT10" s="5" t="s">
        <v>344</v>
      </c>
      <c r="BU10" s="5" t="s">
        <v>394</v>
      </c>
      <c r="BV10" s="5" t="s">
        <v>395</v>
      </c>
      <c r="BW10" s="5" t="s">
        <v>399</v>
      </c>
      <c r="BX10" s="5" t="s">
        <v>400</v>
      </c>
      <c r="BY10" s="5" t="s">
        <v>401</v>
      </c>
    </row>
    <row r="12" spans="1:77" ht="12">
      <c r="A12" s="3" t="s">
        <v>122</v>
      </c>
      <c r="B12" s="4">
        <v>1977</v>
      </c>
      <c r="C12" s="5" t="s">
        <v>271</v>
      </c>
      <c r="D12" s="5" t="s">
        <v>272</v>
      </c>
      <c r="E12" s="5" t="s">
        <v>273</v>
      </c>
      <c r="F12" s="5" t="s">
        <v>274</v>
      </c>
      <c r="G12" s="5" t="s">
        <v>275</v>
      </c>
      <c r="H12" s="5" t="s">
        <v>276</v>
      </c>
      <c r="I12" s="5" t="s">
        <v>277</v>
      </c>
      <c r="J12" s="5" t="s">
        <v>278</v>
      </c>
      <c r="K12" s="5" t="s">
        <v>279</v>
      </c>
      <c r="L12" s="5" t="s">
        <v>280</v>
      </c>
      <c r="M12" s="5" t="s">
        <v>281</v>
      </c>
      <c r="N12" s="5" t="s">
        <v>282</v>
      </c>
      <c r="O12" s="5" t="s">
        <v>283</v>
      </c>
      <c r="P12" s="5" t="s">
        <v>284</v>
      </c>
      <c r="Q12" s="5" t="s">
        <v>285</v>
      </c>
      <c r="R12" s="5" t="s">
        <v>286</v>
      </c>
      <c r="S12" s="5" t="s">
        <v>287</v>
      </c>
      <c r="T12" s="5" t="s">
        <v>288</v>
      </c>
      <c r="U12" s="5" t="s">
        <v>289</v>
      </c>
      <c r="V12" s="5" t="s">
        <v>290</v>
      </c>
      <c r="W12" s="5" t="s">
        <v>291</v>
      </c>
      <c r="X12" s="5" t="s">
        <v>292</v>
      </c>
      <c r="Y12" s="5" t="s">
        <v>293</v>
      </c>
      <c r="Z12" s="5" t="s">
        <v>294</v>
      </c>
      <c r="AA12" s="5" t="s">
        <v>295</v>
      </c>
      <c r="AB12" s="5" t="s">
        <v>296</v>
      </c>
      <c r="AC12" s="5" t="s">
        <v>297</v>
      </c>
      <c r="AD12" s="5" t="s">
        <v>298</v>
      </c>
      <c r="AE12" s="5" t="s">
        <v>299</v>
      </c>
      <c r="AF12" s="5" t="s">
        <v>300</v>
      </c>
      <c r="AG12" s="5" t="s">
        <v>301</v>
      </c>
      <c r="AH12" s="5" t="s">
        <v>302</v>
      </c>
      <c r="AI12" s="5" t="s">
        <v>303</v>
      </c>
      <c r="AJ12" s="5" t="s">
        <v>304</v>
      </c>
      <c r="AK12" s="5" t="s">
        <v>305</v>
      </c>
      <c r="AL12" s="5" t="s">
        <v>306</v>
      </c>
      <c r="AM12" s="5" t="s">
        <v>307</v>
      </c>
      <c r="AN12" s="5" t="s">
        <v>308</v>
      </c>
      <c r="AO12" s="5" t="s">
        <v>309</v>
      </c>
      <c r="AP12" s="5" t="s">
        <v>310</v>
      </c>
      <c r="AQ12" s="5" t="s">
        <v>311</v>
      </c>
      <c r="AR12" s="5" t="s">
        <v>312</v>
      </c>
      <c r="AS12" s="5" t="s">
        <v>313</v>
      </c>
      <c r="AT12" s="5" t="s">
        <v>314</v>
      </c>
      <c r="AU12" s="5" t="s">
        <v>315</v>
      </c>
      <c r="AV12" s="5" t="s">
        <v>316</v>
      </c>
      <c r="AW12" s="5" t="s">
        <v>317</v>
      </c>
      <c r="AX12" s="5" t="s">
        <v>318</v>
      </c>
      <c r="AY12" s="5" t="s">
        <v>319</v>
      </c>
      <c r="AZ12" s="5" t="s">
        <v>320</v>
      </c>
      <c r="BA12" s="5" t="s">
        <v>321</v>
      </c>
      <c r="BB12" s="5" t="s">
        <v>322</v>
      </c>
      <c r="BC12" s="5" t="s">
        <v>323</v>
      </c>
      <c r="BD12" s="5" t="s">
        <v>324</v>
      </c>
      <c r="BE12" s="5" t="s">
        <v>325</v>
      </c>
      <c r="BF12" s="5" t="s">
        <v>326</v>
      </c>
      <c r="BG12" s="5" t="s">
        <v>327</v>
      </c>
      <c r="BH12" s="5" t="s">
        <v>328</v>
      </c>
      <c r="BI12" s="5" t="s">
        <v>329</v>
      </c>
      <c r="BJ12" s="5" t="s">
        <v>330</v>
      </c>
      <c r="BK12" s="5" t="s">
        <v>331</v>
      </c>
      <c r="BL12" s="5" t="s">
        <v>332</v>
      </c>
      <c r="BM12" s="5" t="s">
        <v>333</v>
      </c>
      <c r="BN12" s="5" t="s">
        <v>334</v>
      </c>
      <c r="BO12" s="5" t="s">
        <v>335</v>
      </c>
      <c r="BP12" s="5" t="s">
        <v>336</v>
      </c>
      <c r="BQ12" s="5" t="s">
        <v>337</v>
      </c>
      <c r="BR12" s="5" t="s">
        <v>338</v>
      </c>
      <c r="BS12" s="5" t="s">
        <v>343</v>
      </c>
      <c r="BT12" s="5" t="s">
        <v>344</v>
      </c>
      <c r="BU12" s="5" t="s">
        <v>394</v>
      </c>
      <c r="BV12" s="5" t="s">
        <v>395</v>
      </c>
      <c r="BW12" s="5" t="s">
        <v>402</v>
      </c>
      <c r="BX12" s="5" t="s">
        <v>403</v>
      </c>
      <c r="BY12" s="5" t="s">
        <v>404</v>
      </c>
    </row>
    <row r="14" spans="1:83" ht="12">
      <c r="A14" s="3" t="s">
        <v>123</v>
      </c>
      <c r="B14" s="4">
        <v>1978</v>
      </c>
      <c r="C14" s="5" t="s">
        <v>271</v>
      </c>
      <c r="D14" s="5" t="s">
        <v>272</v>
      </c>
      <c r="E14" s="5" t="s">
        <v>273</v>
      </c>
      <c r="F14" s="5" t="s">
        <v>274</v>
      </c>
      <c r="G14" s="5" t="s">
        <v>275</v>
      </c>
      <c r="H14" s="5" t="s">
        <v>276</v>
      </c>
      <c r="I14" s="5" t="s">
        <v>277</v>
      </c>
      <c r="J14" s="5" t="s">
        <v>278</v>
      </c>
      <c r="K14" s="5" t="s">
        <v>279</v>
      </c>
      <c r="L14" s="5" t="s">
        <v>280</v>
      </c>
      <c r="M14" s="5" t="s">
        <v>281</v>
      </c>
      <c r="N14" s="5" t="s">
        <v>282</v>
      </c>
      <c r="O14" s="5" t="s">
        <v>283</v>
      </c>
      <c r="P14" s="5" t="s">
        <v>284</v>
      </c>
      <c r="Q14" s="5" t="s">
        <v>285</v>
      </c>
      <c r="R14" s="5" t="s">
        <v>286</v>
      </c>
      <c r="S14" s="5" t="s">
        <v>287</v>
      </c>
      <c r="T14" s="5" t="s">
        <v>288</v>
      </c>
      <c r="U14" s="5" t="s">
        <v>289</v>
      </c>
      <c r="V14" s="5" t="s">
        <v>290</v>
      </c>
      <c r="W14" s="5" t="s">
        <v>291</v>
      </c>
      <c r="X14" s="5" t="s">
        <v>292</v>
      </c>
      <c r="Y14" s="5" t="s">
        <v>293</v>
      </c>
      <c r="Z14" s="5" t="s">
        <v>294</v>
      </c>
      <c r="AA14" s="5" t="s">
        <v>295</v>
      </c>
      <c r="AB14" s="5" t="s">
        <v>296</v>
      </c>
      <c r="AC14" s="5" t="s">
        <v>297</v>
      </c>
      <c r="AD14" s="5" t="s">
        <v>298</v>
      </c>
      <c r="AE14" s="5" t="s">
        <v>299</v>
      </c>
      <c r="AF14" s="5" t="s">
        <v>300</v>
      </c>
      <c r="AG14" s="5" t="s">
        <v>301</v>
      </c>
      <c r="AH14" s="5" t="s">
        <v>302</v>
      </c>
      <c r="AI14" s="5" t="s">
        <v>303</v>
      </c>
      <c r="AJ14" s="5" t="s">
        <v>304</v>
      </c>
      <c r="AK14" s="5" t="s">
        <v>305</v>
      </c>
      <c r="AL14" s="5" t="s">
        <v>306</v>
      </c>
      <c r="AM14" s="5" t="s">
        <v>307</v>
      </c>
      <c r="AN14" s="5" t="s">
        <v>308</v>
      </c>
      <c r="AO14" s="5" t="s">
        <v>309</v>
      </c>
      <c r="AP14" s="5" t="s">
        <v>310</v>
      </c>
      <c r="AQ14" s="5" t="s">
        <v>311</v>
      </c>
      <c r="AR14" s="5" t="s">
        <v>312</v>
      </c>
      <c r="AS14" s="5" t="s">
        <v>313</v>
      </c>
      <c r="AT14" s="5" t="s">
        <v>314</v>
      </c>
      <c r="AU14" s="5" t="s">
        <v>315</v>
      </c>
      <c r="AV14" s="5" t="s">
        <v>316</v>
      </c>
      <c r="AW14" s="5" t="s">
        <v>317</v>
      </c>
      <c r="AX14" s="5" t="s">
        <v>318</v>
      </c>
      <c r="AY14" s="5" t="s">
        <v>319</v>
      </c>
      <c r="AZ14" s="5" t="s">
        <v>320</v>
      </c>
      <c r="BA14" s="5" t="s">
        <v>321</v>
      </c>
      <c r="BB14" s="5" t="s">
        <v>322</v>
      </c>
      <c r="BC14" s="5" t="s">
        <v>323</v>
      </c>
      <c r="BD14" s="5" t="s">
        <v>324</v>
      </c>
      <c r="BE14" s="5" t="s">
        <v>325</v>
      </c>
      <c r="BF14" s="5" t="s">
        <v>326</v>
      </c>
      <c r="BG14" s="5" t="s">
        <v>327</v>
      </c>
      <c r="BH14" s="5" t="s">
        <v>328</v>
      </c>
      <c r="BI14" s="5" t="s">
        <v>329</v>
      </c>
      <c r="BJ14" s="5" t="s">
        <v>330</v>
      </c>
      <c r="BK14" s="5" t="s">
        <v>331</v>
      </c>
      <c r="BL14" s="5" t="s">
        <v>332</v>
      </c>
      <c r="BM14" s="5" t="s">
        <v>333</v>
      </c>
      <c r="BN14" s="5" t="s">
        <v>334</v>
      </c>
      <c r="BO14" s="5" t="s">
        <v>335</v>
      </c>
      <c r="BP14" s="5" t="s">
        <v>336</v>
      </c>
      <c r="BQ14" s="5" t="s">
        <v>337</v>
      </c>
      <c r="BR14" s="5" t="s">
        <v>338</v>
      </c>
      <c r="BS14" s="5" t="s">
        <v>343</v>
      </c>
      <c r="BT14" s="5" t="s">
        <v>344</v>
      </c>
      <c r="BU14" s="5" t="s">
        <v>394</v>
      </c>
      <c r="BV14" s="5" t="s">
        <v>395</v>
      </c>
      <c r="BW14" s="5" t="s">
        <v>405</v>
      </c>
      <c r="BX14" s="5" t="s">
        <v>406</v>
      </c>
      <c r="BY14" s="5" t="s">
        <v>407</v>
      </c>
      <c r="BZ14" s="5" t="s">
        <v>408</v>
      </c>
      <c r="CA14" s="5" t="s">
        <v>409</v>
      </c>
      <c r="CB14" s="5" t="s">
        <v>410</v>
      </c>
      <c r="CC14" s="5" t="s">
        <v>411</v>
      </c>
      <c r="CD14" s="5" t="s">
        <v>412</v>
      </c>
      <c r="CE14" s="5" t="s">
        <v>413</v>
      </c>
    </row>
    <row r="16" spans="1:83" ht="12">
      <c r="A16" s="3" t="s">
        <v>124</v>
      </c>
      <c r="B16" s="4">
        <v>1979</v>
      </c>
      <c r="C16" s="5" t="s">
        <v>271</v>
      </c>
      <c r="D16" s="5" t="s">
        <v>272</v>
      </c>
      <c r="E16" s="5" t="s">
        <v>273</v>
      </c>
      <c r="F16" s="5" t="s">
        <v>274</v>
      </c>
      <c r="G16" s="5" t="s">
        <v>275</v>
      </c>
      <c r="H16" s="5" t="s">
        <v>276</v>
      </c>
      <c r="I16" s="5" t="s">
        <v>277</v>
      </c>
      <c r="J16" s="5" t="s">
        <v>278</v>
      </c>
      <c r="K16" s="5" t="s">
        <v>279</v>
      </c>
      <c r="L16" s="5" t="s">
        <v>280</v>
      </c>
      <c r="M16" s="5" t="s">
        <v>281</v>
      </c>
      <c r="N16" s="5" t="s">
        <v>282</v>
      </c>
      <c r="O16" s="5" t="s">
        <v>283</v>
      </c>
      <c r="P16" s="5" t="s">
        <v>284</v>
      </c>
      <c r="Q16" s="5" t="s">
        <v>285</v>
      </c>
      <c r="R16" s="5" t="s">
        <v>286</v>
      </c>
      <c r="S16" s="5" t="s">
        <v>287</v>
      </c>
      <c r="T16" s="5" t="s">
        <v>288</v>
      </c>
      <c r="U16" s="5" t="s">
        <v>289</v>
      </c>
      <c r="V16" s="5" t="s">
        <v>290</v>
      </c>
      <c r="W16" s="5" t="s">
        <v>291</v>
      </c>
      <c r="X16" s="5" t="s">
        <v>292</v>
      </c>
      <c r="Y16" s="5" t="s">
        <v>293</v>
      </c>
      <c r="Z16" s="5" t="s">
        <v>294</v>
      </c>
      <c r="AA16" s="5" t="s">
        <v>295</v>
      </c>
      <c r="AB16" s="5" t="s">
        <v>296</v>
      </c>
      <c r="AC16" s="5" t="s">
        <v>297</v>
      </c>
      <c r="AD16" s="5" t="s">
        <v>298</v>
      </c>
      <c r="AE16" s="5" t="s">
        <v>299</v>
      </c>
      <c r="AF16" s="5" t="s">
        <v>300</v>
      </c>
      <c r="AG16" s="5" t="s">
        <v>301</v>
      </c>
      <c r="AH16" s="5" t="s">
        <v>302</v>
      </c>
      <c r="AI16" s="5" t="s">
        <v>303</v>
      </c>
      <c r="AJ16" s="5" t="s">
        <v>304</v>
      </c>
      <c r="AK16" s="5" t="s">
        <v>305</v>
      </c>
      <c r="AL16" s="5" t="s">
        <v>306</v>
      </c>
      <c r="AM16" s="5" t="s">
        <v>307</v>
      </c>
      <c r="AN16" s="5" t="s">
        <v>308</v>
      </c>
      <c r="AO16" s="5" t="s">
        <v>309</v>
      </c>
      <c r="AP16" s="5" t="s">
        <v>310</v>
      </c>
      <c r="AQ16" s="5" t="s">
        <v>311</v>
      </c>
      <c r="AR16" s="5" t="s">
        <v>312</v>
      </c>
      <c r="AS16" s="5" t="s">
        <v>313</v>
      </c>
      <c r="AT16" s="5" t="s">
        <v>314</v>
      </c>
      <c r="AU16" s="5" t="s">
        <v>315</v>
      </c>
      <c r="AV16" s="5" t="s">
        <v>316</v>
      </c>
      <c r="AW16" s="5" t="s">
        <v>317</v>
      </c>
      <c r="AX16" s="5" t="s">
        <v>318</v>
      </c>
      <c r="AY16" s="5" t="s">
        <v>319</v>
      </c>
      <c r="AZ16" s="5" t="s">
        <v>320</v>
      </c>
      <c r="BA16" s="5" t="s">
        <v>321</v>
      </c>
      <c r="BB16" s="5" t="s">
        <v>322</v>
      </c>
      <c r="BC16" s="5" t="s">
        <v>323</v>
      </c>
      <c r="BD16" s="5" t="s">
        <v>324</v>
      </c>
      <c r="BE16" s="5" t="s">
        <v>325</v>
      </c>
      <c r="BF16" s="5" t="s">
        <v>326</v>
      </c>
      <c r="BG16" s="5" t="s">
        <v>327</v>
      </c>
      <c r="BH16" s="5" t="s">
        <v>328</v>
      </c>
      <c r="BI16" s="5" t="s">
        <v>329</v>
      </c>
      <c r="BJ16" s="5" t="s">
        <v>330</v>
      </c>
      <c r="BK16" s="5" t="s">
        <v>331</v>
      </c>
      <c r="BL16" s="5" t="s">
        <v>332</v>
      </c>
      <c r="BM16" s="5" t="s">
        <v>333</v>
      </c>
      <c r="BN16" s="5" t="s">
        <v>334</v>
      </c>
      <c r="BO16" s="5" t="s">
        <v>335</v>
      </c>
      <c r="BP16" s="5" t="s">
        <v>336</v>
      </c>
      <c r="BQ16" s="5" t="s">
        <v>337</v>
      </c>
      <c r="BR16" s="5" t="s">
        <v>338</v>
      </c>
      <c r="BS16" s="5" t="s">
        <v>343</v>
      </c>
      <c r="BT16" s="5" t="s">
        <v>344</v>
      </c>
      <c r="BU16" s="5" t="s">
        <v>394</v>
      </c>
      <c r="BV16" s="5" t="s">
        <v>395</v>
      </c>
      <c r="BW16" s="5" t="s">
        <v>414</v>
      </c>
      <c r="BX16" s="5" t="s">
        <v>415</v>
      </c>
      <c r="BY16" s="5" t="s">
        <v>416</v>
      </c>
      <c r="BZ16" s="5" t="s">
        <v>408</v>
      </c>
      <c r="CA16" s="5" t="s">
        <v>409</v>
      </c>
      <c r="CB16" s="5" t="s">
        <v>417</v>
      </c>
      <c r="CC16" s="5" t="s">
        <v>418</v>
      </c>
      <c r="CD16" s="5" t="s">
        <v>419</v>
      </c>
      <c r="CE16" s="5" t="s">
        <v>420</v>
      </c>
    </row>
    <row r="18" spans="1:83" ht="12">
      <c r="A18" s="3" t="s">
        <v>125</v>
      </c>
      <c r="B18" s="4">
        <v>1980</v>
      </c>
      <c r="C18" s="5" t="s">
        <v>271</v>
      </c>
      <c r="D18" s="5" t="s">
        <v>272</v>
      </c>
      <c r="E18" s="5" t="s">
        <v>273</v>
      </c>
      <c r="F18" s="5" t="s">
        <v>274</v>
      </c>
      <c r="G18" s="5" t="s">
        <v>275</v>
      </c>
      <c r="H18" s="5" t="s">
        <v>276</v>
      </c>
      <c r="I18" s="5" t="s">
        <v>277</v>
      </c>
      <c r="J18" s="5" t="s">
        <v>278</v>
      </c>
      <c r="K18" s="5" t="s">
        <v>279</v>
      </c>
      <c r="L18" s="5" t="s">
        <v>280</v>
      </c>
      <c r="M18" s="5" t="s">
        <v>281</v>
      </c>
      <c r="N18" s="5" t="s">
        <v>282</v>
      </c>
      <c r="O18" s="5" t="s">
        <v>283</v>
      </c>
      <c r="P18" s="5" t="s">
        <v>284</v>
      </c>
      <c r="Q18" s="5" t="s">
        <v>285</v>
      </c>
      <c r="R18" s="5" t="s">
        <v>286</v>
      </c>
      <c r="S18" s="5" t="s">
        <v>287</v>
      </c>
      <c r="T18" s="5" t="s">
        <v>288</v>
      </c>
      <c r="U18" s="5" t="s">
        <v>289</v>
      </c>
      <c r="V18" s="5" t="s">
        <v>290</v>
      </c>
      <c r="W18" s="5" t="s">
        <v>291</v>
      </c>
      <c r="X18" s="5" t="s">
        <v>292</v>
      </c>
      <c r="Y18" s="5" t="s">
        <v>293</v>
      </c>
      <c r="Z18" s="5" t="s">
        <v>294</v>
      </c>
      <c r="AA18" s="5" t="s">
        <v>295</v>
      </c>
      <c r="AB18" s="5" t="s">
        <v>296</v>
      </c>
      <c r="AC18" s="5" t="s">
        <v>297</v>
      </c>
      <c r="AD18" s="5" t="s">
        <v>298</v>
      </c>
      <c r="AE18" s="5" t="s">
        <v>421</v>
      </c>
      <c r="AF18" s="5" t="s">
        <v>422</v>
      </c>
      <c r="AG18" s="5" t="s">
        <v>423</v>
      </c>
      <c r="AH18" s="5" t="s">
        <v>424</v>
      </c>
      <c r="AI18" s="5" t="s">
        <v>425</v>
      </c>
      <c r="AJ18" s="5" t="s">
        <v>426</v>
      </c>
      <c r="AK18" s="5" t="s">
        <v>427</v>
      </c>
      <c r="AL18" s="5" t="s">
        <v>428</v>
      </c>
      <c r="AM18" s="5" t="s">
        <v>429</v>
      </c>
      <c r="AN18" s="5" t="s">
        <v>430</v>
      </c>
      <c r="AO18" s="5" t="s">
        <v>431</v>
      </c>
      <c r="AP18" s="5" t="s">
        <v>432</v>
      </c>
      <c r="AQ18" s="5" t="s">
        <v>433</v>
      </c>
      <c r="AR18" s="5" t="s">
        <v>434</v>
      </c>
      <c r="AS18" s="5" t="s">
        <v>435</v>
      </c>
      <c r="AT18" s="5" t="s">
        <v>436</v>
      </c>
      <c r="AU18" s="5" t="s">
        <v>437</v>
      </c>
      <c r="AV18" s="5" t="s">
        <v>438</v>
      </c>
      <c r="AW18" s="5" t="s">
        <v>439</v>
      </c>
      <c r="AX18" s="5" t="s">
        <v>440</v>
      </c>
      <c r="AY18" s="5" t="s">
        <v>441</v>
      </c>
      <c r="AZ18" s="5" t="s">
        <v>442</v>
      </c>
      <c r="BA18" s="5" t="s">
        <v>443</v>
      </c>
      <c r="BB18" s="5" t="s">
        <v>444</v>
      </c>
      <c r="BC18" s="5" t="s">
        <v>445</v>
      </c>
      <c r="BD18" s="5" t="s">
        <v>446</v>
      </c>
      <c r="BE18" s="5" t="s">
        <v>447</v>
      </c>
      <c r="BF18" s="5" t="s">
        <v>448</v>
      </c>
      <c r="BG18" s="5" t="s">
        <v>449</v>
      </c>
      <c r="BH18" s="5" t="s">
        <v>450</v>
      </c>
      <c r="BI18" s="5" t="s">
        <v>451</v>
      </c>
      <c r="BJ18" s="5" t="s">
        <v>452</v>
      </c>
      <c r="BK18" s="5" t="s">
        <v>453</v>
      </c>
      <c r="BL18" s="5" t="s">
        <v>454</v>
      </c>
      <c r="BM18" s="5" t="s">
        <v>455</v>
      </c>
      <c r="BN18" s="5" t="s">
        <v>456</v>
      </c>
      <c r="BO18" s="5" t="s">
        <v>457</v>
      </c>
      <c r="BP18" s="5" t="s">
        <v>458</v>
      </c>
      <c r="BQ18" s="5" t="s">
        <v>459</v>
      </c>
      <c r="BR18" s="5" t="s">
        <v>460</v>
      </c>
      <c r="BS18" s="5" t="s">
        <v>461</v>
      </c>
      <c r="BT18" s="5" t="s">
        <v>462</v>
      </c>
      <c r="BU18" s="5" t="s">
        <v>463</v>
      </c>
      <c r="BV18" s="5" t="s">
        <v>464</v>
      </c>
      <c r="BW18" s="5" t="s">
        <v>465</v>
      </c>
      <c r="BX18" s="5" t="s">
        <v>466</v>
      </c>
      <c r="BY18" s="5" t="s">
        <v>467</v>
      </c>
      <c r="BZ18" s="5" t="s">
        <v>468</v>
      </c>
      <c r="CA18" s="5" t="s">
        <v>469</v>
      </c>
      <c r="CB18" s="5" t="s">
        <v>470</v>
      </c>
      <c r="CC18" s="5" t="s">
        <v>471</v>
      </c>
      <c r="CD18" s="5" t="s">
        <v>472</v>
      </c>
      <c r="CE18" s="5" t="s">
        <v>473</v>
      </c>
    </row>
    <row r="20" spans="1:32" ht="12">
      <c r="A20" s="3" t="s">
        <v>125</v>
      </c>
      <c r="B20" s="4">
        <v>1980</v>
      </c>
      <c r="C20" s="5" t="s">
        <v>271</v>
      </c>
      <c r="D20" s="5" t="s">
        <v>272</v>
      </c>
      <c r="E20" s="5" t="s">
        <v>273</v>
      </c>
      <c r="F20" s="5" t="s">
        <v>274</v>
      </c>
      <c r="G20" s="5" t="s">
        <v>275</v>
      </c>
      <c r="H20" s="5" t="s">
        <v>276</v>
      </c>
      <c r="I20" s="5" t="s">
        <v>277</v>
      </c>
      <c r="J20" s="5" t="s">
        <v>278</v>
      </c>
      <c r="K20" s="5" t="s">
        <v>279</v>
      </c>
      <c r="L20" s="5" t="s">
        <v>280</v>
      </c>
      <c r="M20" s="5" t="s">
        <v>281</v>
      </c>
      <c r="N20" s="5" t="s">
        <v>282</v>
      </c>
      <c r="O20" s="5" t="s">
        <v>283</v>
      </c>
      <c r="P20" s="5" t="s">
        <v>284</v>
      </c>
      <c r="Q20" s="5" t="s">
        <v>285</v>
      </c>
      <c r="R20" s="5" t="s">
        <v>286</v>
      </c>
      <c r="S20" s="5" t="s">
        <v>287</v>
      </c>
      <c r="T20" s="5" t="s">
        <v>288</v>
      </c>
      <c r="U20" s="5" t="s">
        <v>289</v>
      </c>
      <c r="V20" s="5" t="s">
        <v>290</v>
      </c>
      <c r="W20" s="5" t="s">
        <v>291</v>
      </c>
      <c r="X20" s="5" t="s">
        <v>519</v>
      </c>
      <c r="Y20" s="5" t="s">
        <v>520</v>
      </c>
      <c r="Z20" s="5" t="s">
        <v>521</v>
      </c>
      <c r="AA20" s="5" t="s">
        <v>522</v>
      </c>
      <c r="AB20" s="5" t="s">
        <v>523</v>
      </c>
      <c r="AC20" s="5" t="s">
        <v>524</v>
      </c>
      <c r="AD20" s="5" t="s">
        <v>525</v>
      </c>
      <c r="AE20" s="5" t="s">
        <v>526</v>
      </c>
      <c r="AF20" s="5" t="s">
        <v>527</v>
      </c>
    </row>
    <row r="22" spans="1:83" ht="12">
      <c r="A22" s="3" t="s">
        <v>126</v>
      </c>
      <c r="B22" s="4">
        <v>1981</v>
      </c>
      <c r="C22" s="5" t="s">
        <v>271</v>
      </c>
      <c r="D22" s="5" t="s">
        <v>272</v>
      </c>
      <c r="E22" s="5" t="s">
        <v>273</v>
      </c>
      <c r="F22" s="5" t="s">
        <v>274</v>
      </c>
      <c r="G22" s="5" t="s">
        <v>275</v>
      </c>
      <c r="H22" s="5" t="s">
        <v>276</v>
      </c>
      <c r="I22" s="5" t="s">
        <v>277</v>
      </c>
      <c r="J22" s="5" t="s">
        <v>278</v>
      </c>
      <c r="K22" s="5" t="s">
        <v>279</v>
      </c>
      <c r="L22" s="5" t="s">
        <v>280</v>
      </c>
      <c r="M22" s="5" t="s">
        <v>281</v>
      </c>
      <c r="N22" s="5" t="s">
        <v>282</v>
      </c>
      <c r="O22" s="5" t="s">
        <v>283</v>
      </c>
      <c r="P22" s="5" t="s">
        <v>284</v>
      </c>
      <c r="Q22" s="5" t="s">
        <v>285</v>
      </c>
      <c r="R22" s="5" t="s">
        <v>286</v>
      </c>
      <c r="S22" s="5" t="s">
        <v>287</v>
      </c>
      <c r="T22" s="5" t="s">
        <v>288</v>
      </c>
      <c r="U22" s="5" t="s">
        <v>289</v>
      </c>
      <c r="V22" s="5" t="s">
        <v>290</v>
      </c>
      <c r="W22" s="5" t="s">
        <v>291</v>
      </c>
      <c r="X22" s="5" t="s">
        <v>292</v>
      </c>
      <c r="Y22" s="5" t="s">
        <v>293</v>
      </c>
      <c r="Z22" s="5" t="s">
        <v>294</v>
      </c>
      <c r="AA22" s="5" t="s">
        <v>295</v>
      </c>
      <c r="AB22" s="5" t="s">
        <v>296</v>
      </c>
      <c r="AC22" s="5" t="s">
        <v>297</v>
      </c>
      <c r="AD22" s="5" t="s">
        <v>298</v>
      </c>
      <c r="AE22" s="5" t="s">
        <v>421</v>
      </c>
      <c r="AF22" s="5" t="s">
        <v>422</v>
      </c>
      <c r="AG22" s="5" t="s">
        <v>423</v>
      </c>
      <c r="AH22" s="5" t="s">
        <v>424</v>
      </c>
      <c r="AI22" s="5" t="s">
        <v>425</v>
      </c>
      <c r="AJ22" s="5" t="s">
        <v>426</v>
      </c>
      <c r="AK22" s="5" t="s">
        <v>427</v>
      </c>
      <c r="AL22" s="5" t="s">
        <v>428</v>
      </c>
      <c r="AM22" s="5" t="s">
        <v>429</v>
      </c>
      <c r="AN22" s="5" t="s">
        <v>430</v>
      </c>
      <c r="AO22" s="5" t="s">
        <v>431</v>
      </c>
      <c r="AP22" s="5" t="s">
        <v>432</v>
      </c>
      <c r="AQ22" s="5" t="s">
        <v>433</v>
      </c>
      <c r="AR22" s="5" t="s">
        <v>434</v>
      </c>
      <c r="AS22" s="5" t="s">
        <v>435</v>
      </c>
      <c r="AT22" s="5" t="s">
        <v>436</v>
      </c>
      <c r="AU22" s="5" t="s">
        <v>437</v>
      </c>
      <c r="AV22" s="5" t="s">
        <v>438</v>
      </c>
      <c r="AW22" s="5" t="s">
        <v>439</v>
      </c>
      <c r="AX22" s="5" t="s">
        <v>440</v>
      </c>
      <c r="AY22" s="5" t="s">
        <v>441</v>
      </c>
      <c r="AZ22" s="5" t="s">
        <v>442</v>
      </c>
      <c r="BA22" s="5" t="s">
        <v>443</v>
      </c>
      <c r="BB22" s="5" t="s">
        <v>444</v>
      </c>
      <c r="BC22" s="5" t="s">
        <v>445</v>
      </c>
      <c r="BD22" s="5" t="s">
        <v>446</v>
      </c>
      <c r="BE22" s="5" t="s">
        <v>447</v>
      </c>
      <c r="BF22" s="5" t="s">
        <v>448</v>
      </c>
      <c r="BG22" s="5" t="s">
        <v>449</v>
      </c>
      <c r="BH22" s="5" t="s">
        <v>450</v>
      </c>
      <c r="BI22" s="5" t="s">
        <v>451</v>
      </c>
      <c r="BJ22" s="5" t="s">
        <v>452</v>
      </c>
      <c r="BK22" s="5" t="s">
        <v>453</v>
      </c>
      <c r="BL22" s="5" t="s">
        <v>454</v>
      </c>
      <c r="BM22" s="5" t="s">
        <v>455</v>
      </c>
      <c r="BN22" s="5" t="s">
        <v>456</v>
      </c>
      <c r="BO22" s="5" t="s">
        <v>457</v>
      </c>
      <c r="BP22" s="5" t="s">
        <v>458</v>
      </c>
      <c r="BQ22" s="5" t="s">
        <v>459</v>
      </c>
      <c r="BR22" s="5" t="s">
        <v>460</v>
      </c>
      <c r="BS22" s="5" t="s">
        <v>461</v>
      </c>
      <c r="BT22" s="5" t="s">
        <v>462</v>
      </c>
      <c r="BU22" s="5" t="s">
        <v>463</v>
      </c>
      <c r="BV22" s="5" t="s">
        <v>464</v>
      </c>
      <c r="BW22" s="5" t="s">
        <v>465</v>
      </c>
      <c r="BX22" s="5" t="s">
        <v>466</v>
      </c>
      <c r="BY22" s="5" t="s">
        <v>467</v>
      </c>
      <c r="BZ22" s="5" t="s">
        <v>468</v>
      </c>
      <c r="CA22" s="5" t="s">
        <v>469</v>
      </c>
      <c r="CB22" s="5" t="s">
        <v>470</v>
      </c>
      <c r="CC22" s="5" t="s">
        <v>471</v>
      </c>
      <c r="CD22" s="5" t="s">
        <v>472</v>
      </c>
      <c r="CE22" s="5" t="s">
        <v>473</v>
      </c>
    </row>
    <row r="24" spans="1:32" ht="12">
      <c r="A24" s="3" t="s">
        <v>126</v>
      </c>
      <c r="B24" s="4">
        <v>1981</v>
      </c>
      <c r="C24" s="5" t="s">
        <v>271</v>
      </c>
      <c r="D24" s="5" t="s">
        <v>272</v>
      </c>
      <c r="E24" s="5" t="s">
        <v>273</v>
      </c>
      <c r="F24" s="5" t="s">
        <v>274</v>
      </c>
      <c r="G24" s="5" t="s">
        <v>275</v>
      </c>
      <c r="H24" s="5" t="s">
        <v>276</v>
      </c>
      <c r="I24" s="5" t="s">
        <v>277</v>
      </c>
      <c r="J24" s="5" t="s">
        <v>278</v>
      </c>
      <c r="K24" s="5" t="s">
        <v>279</v>
      </c>
      <c r="L24" s="5" t="s">
        <v>280</v>
      </c>
      <c r="M24" s="5" t="s">
        <v>281</v>
      </c>
      <c r="N24" s="5" t="s">
        <v>282</v>
      </c>
      <c r="O24" s="5" t="s">
        <v>283</v>
      </c>
      <c r="P24" s="5" t="s">
        <v>284</v>
      </c>
      <c r="Q24" s="5" t="s">
        <v>285</v>
      </c>
      <c r="R24" s="5" t="s">
        <v>286</v>
      </c>
      <c r="S24" s="5" t="s">
        <v>287</v>
      </c>
      <c r="T24" s="5" t="s">
        <v>288</v>
      </c>
      <c r="U24" s="5" t="s">
        <v>289</v>
      </c>
      <c r="V24" s="5" t="s">
        <v>290</v>
      </c>
      <c r="W24" s="5" t="s">
        <v>291</v>
      </c>
      <c r="X24" s="5" t="s">
        <v>519</v>
      </c>
      <c r="Y24" s="5" t="s">
        <v>520</v>
      </c>
      <c r="Z24" s="5" t="s">
        <v>521</v>
      </c>
      <c r="AA24" s="5" t="s">
        <v>522</v>
      </c>
      <c r="AB24" s="5" t="s">
        <v>523</v>
      </c>
      <c r="AC24" s="5" t="s">
        <v>524</v>
      </c>
      <c r="AD24" s="5" t="s">
        <v>525</v>
      </c>
      <c r="AE24" s="5" t="s">
        <v>526</v>
      </c>
      <c r="AF24" s="5" t="s">
        <v>527</v>
      </c>
    </row>
    <row r="26" spans="1:83" ht="12">
      <c r="A26" s="3" t="s">
        <v>127</v>
      </c>
      <c r="B26" s="4">
        <v>1982</v>
      </c>
      <c r="C26" s="5" t="s">
        <v>271</v>
      </c>
      <c r="D26" s="5" t="s">
        <v>272</v>
      </c>
      <c r="E26" s="5" t="s">
        <v>273</v>
      </c>
      <c r="F26" s="5" t="s">
        <v>274</v>
      </c>
      <c r="G26" s="5" t="s">
        <v>275</v>
      </c>
      <c r="H26" s="5" t="s">
        <v>276</v>
      </c>
      <c r="I26" s="5" t="s">
        <v>277</v>
      </c>
      <c r="J26" s="5" t="s">
        <v>278</v>
      </c>
      <c r="K26" s="5" t="s">
        <v>279</v>
      </c>
      <c r="L26" s="5" t="s">
        <v>280</v>
      </c>
      <c r="M26" s="5" t="s">
        <v>281</v>
      </c>
      <c r="N26" s="5" t="s">
        <v>282</v>
      </c>
      <c r="O26" s="5" t="s">
        <v>283</v>
      </c>
      <c r="P26" s="5" t="s">
        <v>284</v>
      </c>
      <c r="Q26" s="5" t="s">
        <v>285</v>
      </c>
      <c r="R26" s="5" t="s">
        <v>286</v>
      </c>
      <c r="S26" s="5" t="s">
        <v>287</v>
      </c>
      <c r="T26" s="5" t="s">
        <v>288</v>
      </c>
      <c r="U26" s="5" t="s">
        <v>289</v>
      </c>
      <c r="V26" s="5" t="s">
        <v>290</v>
      </c>
      <c r="W26" s="5" t="s">
        <v>291</v>
      </c>
      <c r="X26" s="5" t="s">
        <v>292</v>
      </c>
      <c r="Y26" s="5" t="s">
        <v>293</v>
      </c>
      <c r="Z26" s="5" t="s">
        <v>294</v>
      </c>
      <c r="AA26" s="5" t="s">
        <v>295</v>
      </c>
      <c r="AB26" s="5" t="s">
        <v>296</v>
      </c>
      <c r="AC26" s="5" t="s">
        <v>297</v>
      </c>
      <c r="AD26" s="5" t="s">
        <v>298</v>
      </c>
      <c r="AE26" s="5" t="s">
        <v>421</v>
      </c>
      <c r="AF26" s="5" t="s">
        <v>422</v>
      </c>
      <c r="AG26" s="5" t="s">
        <v>423</v>
      </c>
      <c r="AH26" s="5" t="s">
        <v>424</v>
      </c>
      <c r="AI26" s="5" t="s">
        <v>425</v>
      </c>
      <c r="AJ26" s="5" t="s">
        <v>426</v>
      </c>
      <c r="AK26" s="5" t="s">
        <v>427</v>
      </c>
      <c r="AL26" s="5" t="s">
        <v>428</v>
      </c>
      <c r="AM26" s="5" t="s">
        <v>429</v>
      </c>
      <c r="AN26" s="5" t="s">
        <v>430</v>
      </c>
      <c r="AO26" s="5" t="s">
        <v>431</v>
      </c>
      <c r="AP26" s="5" t="s">
        <v>432</v>
      </c>
      <c r="AQ26" s="5" t="s">
        <v>433</v>
      </c>
      <c r="AR26" s="5" t="s">
        <v>434</v>
      </c>
      <c r="AS26" s="5" t="s">
        <v>435</v>
      </c>
      <c r="AT26" s="5" t="s">
        <v>436</v>
      </c>
      <c r="AU26" s="5" t="s">
        <v>437</v>
      </c>
      <c r="AV26" s="5" t="s">
        <v>438</v>
      </c>
      <c r="AW26" s="5" t="s">
        <v>439</v>
      </c>
      <c r="AX26" s="5" t="s">
        <v>440</v>
      </c>
      <c r="AY26" s="5" t="s">
        <v>441</v>
      </c>
      <c r="AZ26" s="5" t="s">
        <v>442</v>
      </c>
      <c r="BA26" s="5" t="s">
        <v>443</v>
      </c>
      <c r="BB26" s="5" t="s">
        <v>444</v>
      </c>
      <c r="BC26" s="5" t="s">
        <v>445</v>
      </c>
      <c r="BD26" s="5" t="s">
        <v>446</v>
      </c>
      <c r="BE26" s="5" t="s">
        <v>447</v>
      </c>
      <c r="BF26" s="5" t="s">
        <v>448</v>
      </c>
      <c r="BG26" s="5" t="s">
        <v>449</v>
      </c>
      <c r="BH26" s="5" t="s">
        <v>450</v>
      </c>
      <c r="BI26" s="5" t="s">
        <v>451</v>
      </c>
      <c r="BJ26" s="5" t="s">
        <v>452</v>
      </c>
      <c r="BK26" s="5" t="s">
        <v>453</v>
      </c>
      <c r="BL26" s="5" t="s">
        <v>454</v>
      </c>
      <c r="BM26" s="5" t="s">
        <v>455</v>
      </c>
      <c r="BN26" s="5" t="s">
        <v>456</v>
      </c>
      <c r="BO26" s="5" t="s">
        <v>457</v>
      </c>
      <c r="BP26" s="5" t="s">
        <v>458</v>
      </c>
      <c r="BQ26" s="5" t="s">
        <v>459</v>
      </c>
      <c r="BR26" s="5" t="s">
        <v>460</v>
      </c>
      <c r="BS26" s="5" t="s">
        <v>461</v>
      </c>
      <c r="BT26" s="5" t="s">
        <v>462</v>
      </c>
      <c r="BU26" s="5" t="s">
        <v>463</v>
      </c>
      <c r="BV26" s="5" t="s">
        <v>464</v>
      </c>
      <c r="BW26" s="5" t="s">
        <v>465</v>
      </c>
      <c r="BX26" s="5" t="s">
        <v>466</v>
      </c>
      <c r="BY26" s="5" t="s">
        <v>467</v>
      </c>
      <c r="BZ26" s="5" t="s">
        <v>468</v>
      </c>
      <c r="CA26" s="5" t="s">
        <v>469</v>
      </c>
      <c r="CB26" s="5" t="s">
        <v>470</v>
      </c>
      <c r="CC26" s="5" t="s">
        <v>471</v>
      </c>
      <c r="CD26" s="5" t="s">
        <v>474</v>
      </c>
      <c r="CE26" s="5" t="s">
        <v>475</v>
      </c>
    </row>
    <row r="28" spans="1:32" ht="12">
      <c r="A28" s="3" t="s">
        <v>127</v>
      </c>
      <c r="B28" s="4">
        <v>1982</v>
      </c>
      <c r="C28" s="5" t="s">
        <v>271</v>
      </c>
      <c r="D28" s="5" t="s">
        <v>272</v>
      </c>
      <c r="E28" s="5" t="s">
        <v>273</v>
      </c>
      <c r="F28" s="5" t="s">
        <v>274</v>
      </c>
      <c r="G28" s="5" t="s">
        <v>275</v>
      </c>
      <c r="H28" s="5" t="s">
        <v>276</v>
      </c>
      <c r="I28" s="5" t="s">
        <v>277</v>
      </c>
      <c r="J28" s="5" t="s">
        <v>278</v>
      </c>
      <c r="K28" s="5" t="s">
        <v>279</v>
      </c>
      <c r="L28" s="5" t="s">
        <v>280</v>
      </c>
      <c r="M28" s="5" t="s">
        <v>281</v>
      </c>
      <c r="N28" s="5" t="s">
        <v>282</v>
      </c>
      <c r="O28" s="5" t="s">
        <v>283</v>
      </c>
      <c r="P28" s="5" t="s">
        <v>284</v>
      </c>
      <c r="Q28" s="5" t="s">
        <v>285</v>
      </c>
      <c r="R28" s="5" t="s">
        <v>286</v>
      </c>
      <c r="S28" s="5" t="s">
        <v>287</v>
      </c>
      <c r="T28" s="5" t="s">
        <v>288</v>
      </c>
      <c r="U28" s="5" t="s">
        <v>289</v>
      </c>
      <c r="V28" s="5" t="s">
        <v>290</v>
      </c>
      <c r="W28" s="5" t="s">
        <v>291</v>
      </c>
      <c r="X28" s="5" t="s">
        <v>528</v>
      </c>
      <c r="Y28" s="5" t="s">
        <v>520</v>
      </c>
      <c r="Z28" s="5" t="s">
        <v>521</v>
      </c>
      <c r="AA28" s="5" t="s">
        <v>522</v>
      </c>
      <c r="AB28" s="5" t="s">
        <v>523</v>
      </c>
      <c r="AC28" s="5" t="s">
        <v>524</v>
      </c>
      <c r="AD28" s="5" t="s">
        <v>525</v>
      </c>
      <c r="AE28" s="5" t="s">
        <v>526</v>
      </c>
      <c r="AF28" s="5" t="s">
        <v>527</v>
      </c>
    </row>
    <row r="30" spans="1:83" ht="12">
      <c r="A30" s="3" t="s">
        <v>128</v>
      </c>
      <c r="B30" s="4">
        <v>1983</v>
      </c>
      <c r="C30" s="5" t="s">
        <v>271</v>
      </c>
      <c r="D30" s="5" t="s">
        <v>272</v>
      </c>
      <c r="E30" s="5" t="s">
        <v>273</v>
      </c>
      <c r="F30" s="5" t="s">
        <v>274</v>
      </c>
      <c r="G30" s="5" t="s">
        <v>275</v>
      </c>
      <c r="H30" s="5" t="s">
        <v>276</v>
      </c>
      <c r="I30" s="5" t="s">
        <v>277</v>
      </c>
      <c r="J30" s="5" t="s">
        <v>278</v>
      </c>
      <c r="K30" s="5" t="s">
        <v>279</v>
      </c>
      <c r="L30" s="5" t="s">
        <v>280</v>
      </c>
      <c r="M30" s="5" t="s">
        <v>281</v>
      </c>
      <c r="N30" s="5" t="s">
        <v>282</v>
      </c>
      <c r="O30" s="5" t="s">
        <v>283</v>
      </c>
      <c r="P30" s="5" t="s">
        <v>284</v>
      </c>
      <c r="Q30" s="5" t="s">
        <v>285</v>
      </c>
      <c r="R30" s="5" t="s">
        <v>286</v>
      </c>
      <c r="S30" s="5" t="s">
        <v>287</v>
      </c>
      <c r="T30" s="5" t="s">
        <v>288</v>
      </c>
      <c r="U30" s="5" t="s">
        <v>289</v>
      </c>
      <c r="V30" s="5" t="s">
        <v>290</v>
      </c>
      <c r="W30" s="5" t="s">
        <v>291</v>
      </c>
      <c r="X30" s="5" t="s">
        <v>292</v>
      </c>
      <c r="Y30" s="5" t="s">
        <v>293</v>
      </c>
      <c r="Z30" s="5" t="s">
        <v>294</v>
      </c>
      <c r="AA30" s="5" t="s">
        <v>295</v>
      </c>
      <c r="AB30" s="5" t="s">
        <v>296</v>
      </c>
      <c r="AC30" s="5" t="s">
        <v>297</v>
      </c>
      <c r="AD30" s="5" t="s">
        <v>298</v>
      </c>
      <c r="AE30" s="5" t="s">
        <v>421</v>
      </c>
      <c r="AF30" s="5" t="s">
        <v>422</v>
      </c>
      <c r="AG30" s="5" t="s">
        <v>423</v>
      </c>
      <c r="AH30" s="5" t="s">
        <v>424</v>
      </c>
      <c r="AI30" s="5" t="s">
        <v>425</v>
      </c>
      <c r="AJ30" s="5" t="s">
        <v>426</v>
      </c>
      <c r="AK30" s="5" t="s">
        <v>427</v>
      </c>
      <c r="AL30" s="5" t="s">
        <v>428</v>
      </c>
      <c r="AM30" s="5" t="s">
        <v>429</v>
      </c>
      <c r="AN30" s="5" t="s">
        <v>430</v>
      </c>
      <c r="AO30" s="5" t="s">
        <v>431</v>
      </c>
      <c r="AP30" s="5" t="s">
        <v>432</v>
      </c>
      <c r="AQ30" s="5" t="s">
        <v>433</v>
      </c>
      <c r="AR30" s="5" t="s">
        <v>434</v>
      </c>
      <c r="AS30" s="5" t="s">
        <v>435</v>
      </c>
      <c r="AT30" s="5" t="s">
        <v>436</v>
      </c>
      <c r="AU30" s="5" t="s">
        <v>437</v>
      </c>
      <c r="AV30" s="5" t="s">
        <v>438</v>
      </c>
      <c r="AW30" s="5" t="s">
        <v>439</v>
      </c>
      <c r="AX30" s="5" t="s">
        <v>440</v>
      </c>
      <c r="AY30" s="5" t="s">
        <v>441</v>
      </c>
      <c r="AZ30" s="5" t="s">
        <v>442</v>
      </c>
      <c r="BA30" s="5" t="s">
        <v>443</v>
      </c>
      <c r="BB30" s="5" t="s">
        <v>444</v>
      </c>
      <c r="BC30" s="5" t="s">
        <v>445</v>
      </c>
      <c r="BD30" s="5" t="s">
        <v>446</v>
      </c>
      <c r="BE30" s="5" t="s">
        <v>447</v>
      </c>
      <c r="BF30" s="5" t="s">
        <v>448</v>
      </c>
      <c r="BG30" s="5" t="s">
        <v>449</v>
      </c>
      <c r="BH30" s="5" t="s">
        <v>450</v>
      </c>
      <c r="BI30" s="5" t="s">
        <v>451</v>
      </c>
      <c r="BJ30" s="5" t="s">
        <v>452</v>
      </c>
      <c r="BK30" s="5" t="s">
        <v>453</v>
      </c>
      <c r="BL30" s="5" t="s">
        <v>454</v>
      </c>
      <c r="BM30" s="5" t="s">
        <v>455</v>
      </c>
      <c r="BN30" s="5" t="s">
        <v>456</v>
      </c>
      <c r="BO30" s="5" t="s">
        <v>457</v>
      </c>
      <c r="BP30" s="5" t="s">
        <v>458</v>
      </c>
      <c r="BQ30" s="5" t="s">
        <v>459</v>
      </c>
      <c r="BR30" s="5" t="s">
        <v>460</v>
      </c>
      <c r="BS30" s="5" t="s">
        <v>461</v>
      </c>
      <c r="BT30" s="5" t="s">
        <v>462</v>
      </c>
      <c r="BU30" s="5" t="s">
        <v>463</v>
      </c>
      <c r="BV30" s="5" t="s">
        <v>464</v>
      </c>
      <c r="BW30" s="5" t="s">
        <v>465</v>
      </c>
      <c r="BX30" s="5" t="s">
        <v>466</v>
      </c>
      <c r="BY30" s="5" t="s">
        <v>467</v>
      </c>
      <c r="BZ30" s="5" t="s">
        <v>468</v>
      </c>
      <c r="CA30" s="5" t="s">
        <v>469</v>
      </c>
      <c r="CB30" s="5" t="s">
        <v>470</v>
      </c>
      <c r="CC30" s="5" t="s">
        <v>471</v>
      </c>
      <c r="CD30" s="5" t="s">
        <v>476</v>
      </c>
      <c r="CE30" s="5" t="s">
        <v>477</v>
      </c>
    </row>
    <row r="32" spans="1:32" ht="12">
      <c r="A32" s="3" t="s">
        <v>128</v>
      </c>
      <c r="B32" s="4">
        <v>1983</v>
      </c>
      <c r="C32" s="5" t="s">
        <v>271</v>
      </c>
      <c r="D32" s="5" t="s">
        <v>272</v>
      </c>
      <c r="E32" s="5" t="s">
        <v>273</v>
      </c>
      <c r="F32" s="5" t="s">
        <v>274</v>
      </c>
      <c r="G32" s="5" t="s">
        <v>275</v>
      </c>
      <c r="H32" s="5" t="s">
        <v>276</v>
      </c>
      <c r="I32" s="5" t="s">
        <v>277</v>
      </c>
      <c r="J32" s="5" t="s">
        <v>278</v>
      </c>
      <c r="K32" s="5" t="s">
        <v>279</v>
      </c>
      <c r="L32" s="5" t="s">
        <v>280</v>
      </c>
      <c r="M32" s="5" t="s">
        <v>281</v>
      </c>
      <c r="N32" s="5" t="s">
        <v>282</v>
      </c>
      <c r="O32" s="5" t="s">
        <v>283</v>
      </c>
      <c r="P32" s="5" t="s">
        <v>284</v>
      </c>
      <c r="Q32" s="5" t="s">
        <v>285</v>
      </c>
      <c r="R32" s="5" t="s">
        <v>286</v>
      </c>
      <c r="S32" s="5" t="s">
        <v>287</v>
      </c>
      <c r="T32" s="5" t="s">
        <v>288</v>
      </c>
      <c r="U32" s="5" t="s">
        <v>289</v>
      </c>
      <c r="V32" s="5" t="s">
        <v>290</v>
      </c>
      <c r="W32" s="5" t="s">
        <v>291</v>
      </c>
      <c r="X32" s="5" t="s">
        <v>529</v>
      </c>
      <c r="Y32" s="5" t="s">
        <v>520</v>
      </c>
      <c r="Z32" s="5" t="s">
        <v>521</v>
      </c>
      <c r="AA32" s="5" t="s">
        <v>522</v>
      </c>
      <c r="AB32" s="5" t="s">
        <v>523</v>
      </c>
      <c r="AC32" s="5" t="s">
        <v>524</v>
      </c>
      <c r="AD32" s="5" t="s">
        <v>525</v>
      </c>
      <c r="AE32" s="5" t="s">
        <v>526</v>
      </c>
      <c r="AF32" s="5" t="s">
        <v>527</v>
      </c>
    </row>
    <row r="34" spans="1:83" ht="12">
      <c r="A34" s="3" t="s">
        <v>129</v>
      </c>
      <c r="B34" s="4">
        <v>1984</v>
      </c>
      <c r="C34" s="5" t="s">
        <v>271</v>
      </c>
      <c r="D34" s="5" t="s">
        <v>272</v>
      </c>
      <c r="E34" s="5" t="s">
        <v>273</v>
      </c>
      <c r="F34" s="5" t="s">
        <v>274</v>
      </c>
      <c r="G34" s="5" t="s">
        <v>275</v>
      </c>
      <c r="H34" s="5" t="s">
        <v>276</v>
      </c>
      <c r="I34" s="5" t="s">
        <v>277</v>
      </c>
      <c r="J34" s="5" t="s">
        <v>278</v>
      </c>
      <c r="K34" s="5" t="s">
        <v>279</v>
      </c>
      <c r="L34" s="5" t="s">
        <v>280</v>
      </c>
      <c r="M34" s="5" t="s">
        <v>281</v>
      </c>
      <c r="N34" s="5" t="s">
        <v>282</v>
      </c>
      <c r="O34" s="5" t="s">
        <v>283</v>
      </c>
      <c r="P34" s="5" t="s">
        <v>284</v>
      </c>
      <c r="Q34" s="5" t="s">
        <v>285</v>
      </c>
      <c r="R34" s="5" t="s">
        <v>286</v>
      </c>
      <c r="S34" s="5" t="s">
        <v>287</v>
      </c>
      <c r="T34" s="5" t="s">
        <v>288</v>
      </c>
      <c r="U34" s="5" t="s">
        <v>289</v>
      </c>
      <c r="V34" s="5" t="s">
        <v>290</v>
      </c>
      <c r="W34" s="5" t="s">
        <v>291</v>
      </c>
      <c r="X34" s="5" t="s">
        <v>292</v>
      </c>
      <c r="Y34" s="5" t="s">
        <v>293</v>
      </c>
      <c r="Z34" s="5" t="s">
        <v>294</v>
      </c>
      <c r="AA34" s="5" t="s">
        <v>295</v>
      </c>
      <c r="AB34" s="5" t="s">
        <v>296</v>
      </c>
      <c r="AC34" s="5" t="s">
        <v>297</v>
      </c>
      <c r="AD34" s="5" t="s">
        <v>298</v>
      </c>
      <c r="AE34" s="5" t="s">
        <v>421</v>
      </c>
      <c r="AF34" s="5" t="s">
        <v>422</v>
      </c>
      <c r="AG34" s="5" t="s">
        <v>423</v>
      </c>
      <c r="AH34" s="5" t="s">
        <v>424</v>
      </c>
      <c r="AI34" s="5" t="s">
        <v>425</v>
      </c>
      <c r="AJ34" s="5" t="s">
        <v>426</v>
      </c>
      <c r="AK34" s="5" t="s">
        <v>427</v>
      </c>
      <c r="AL34" s="5" t="s">
        <v>428</v>
      </c>
      <c r="AM34" s="5" t="s">
        <v>429</v>
      </c>
      <c r="AN34" s="5" t="s">
        <v>430</v>
      </c>
      <c r="AO34" s="5" t="s">
        <v>431</v>
      </c>
      <c r="AP34" s="5" t="s">
        <v>432</v>
      </c>
      <c r="AQ34" s="5" t="s">
        <v>433</v>
      </c>
      <c r="AR34" s="5" t="s">
        <v>434</v>
      </c>
      <c r="AS34" s="5" t="s">
        <v>435</v>
      </c>
      <c r="AT34" s="5" t="s">
        <v>436</v>
      </c>
      <c r="AU34" s="5" t="s">
        <v>437</v>
      </c>
      <c r="AV34" s="5" t="s">
        <v>438</v>
      </c>
      <c r="AW34" s="5" t="s">
        <v>439</v>
      </c>
      <c r="AX34" s="5" t="s">
        <v>440</v>
      </c>
      <c r="AY34" s="5" t="s">
        <v>441</v>
      </c>
      <c r="AZ34" s="5" t="s">
        <v>442</v>
      </c>
      <c r="BA34" s="5" t="s">
        <v>443</v>
      </c>
      <c r="BB34" s="5" t="s">
        <v>444</v>
      </c>
      <c r="BC34" s="5" t="s">
        <v>445</v>
      </c>
      <c r="BD34" s="5" t="s">
        <v>446</v>
      </c>
      <c r="BE34" s="5" t="s">
        <v>447</v>
      </c>
      <c r="BF34" s="5" t="s">
        <v>448</v>
      </c>
      <c r="BG34" s="5" t="s">
        <v>449</v>
      </c>
      <c r="BH34" s="5" t="s">
        <v>450</v>
      </c>
      <c r="BI34" s="5" t="s">
        <v>451</v>
      </c>
      <c r="BJ34" s="5" t="s">
        <v>452</v>
      </c>
      <c r="BK34" s="5" t="s">
        <v>453</v>
      </c>
      <c r="BL34" s="5" t="s">
        <v>454</v>
      </c>
      <c r="BM34" s="5" t="s">
        <v>455</v>
      </c>
      <c r="BN34" s="5" t="s">
        <v>456</v>
      </c>
      <c r="BO34" s="5" t="s">
        <v>457</v>
      </c>
      <c r="BP34" s="5" t="s">
        <v>458</v>
      </c>
      <c r="BQ34" s="5" t="s">
        <v>459</v>
      </c>
      <c r="BR34" s="5" t="s">
        <v>460</v>
      </c>
      <c r="BS34" s="5" t="s">
        <v>461</v>
      </c>
      <c r="BT34" s="5" t="s">
        <v>462</v>
      </c>
      <c r="BU34" s="5" t="s">
        <v>463</v>
      </c>
      <c r="BV34" s="5" t="s">
        <v>464</v>
      </c>
      <c r="BW34" s="5" t="s">
        <v>465</v>
      </c>
      <c r="BX34" s="5" t="s">
        <v>466</v>
      </c>
      <c r="BY34" s="5" t="s">
        <v>467</v>
      </c>
      <c r="BZ34" s="5" t="s">
        <v>468</v>
      </c>
      <c r="CA34" s="5" t="s">
        <v>469</v>
      </c>
      <c r="CB34" s="5" t="s">
        <v>470</v>
      </c>
      <c r="CC34" s="5" t="s">
        <v>471</v>
      </c>
      <c r="CD34" s="5" t="s">
        <v>478</v>
      </c>
      <c r="CE34" s="5" t="s">
        <v>479</v>
      </c>
    </row>
    <row r="36" spans="1:38" ht="12">
      <c r="A36" s="3" t="s">
        <v>129</v>
      </c>
      <c r="B36" s="4">
        <v>1984</v>
      </c>
      <c r="C36" s="5" t="s">
        <v>271</v>
      </c>
      <c r="D36" s="5" t="s">
        <v>272</v>
      </c>
      <c r="E36" s="5" t="s">
        <v>273</v>
      </c>
      <c r="F36" s="5" t="s">
        <v>274</v>
      </c>
      <c r="G36" s="5" t="s">
        <v>275</v>
      </c>
      <c r="H36" s="5" t="s">
        <v>276</v>
      </c>
      <c r="I36" s="5" t="s">
        <v>277</v>
      </c>
      <c r="J36" s="5" t="s">
        <v>278</v>
      </c>
      <c r="K36" s="5" t="s">
        <v>279</v>
      </c>
      <c r="L36" s="5" t="s">
        <v>280</v>
      </c>
      <c r="M36" s="5" t="s">
        <v>281</v>
      </c>
      <c r="N36" s="5" t="s">
        <v>282</v>
      </c>
      <c r="O36" s="5" t="s">
        <v>283</v>
      </c>
      <c r="P36" s="5" t="s">
        <v>284</v>
      </c>
      <c r="Q36" s="5" t="s">
        <v>285</v>
      </c>
      <c r="R36" s="5" t="s">
        <v>286</v>
      </c>
      <c r="S36" s="5" t="s">
        <v>287</v>
      </c>
      <c r="T36" s="5" t="s">
        <v>288</v>
      </c>
      <c r="U36" s="5" t="s">
        <v>289</v>
      </c>
      <c r="V36" s="5" t="s">
        <v>290</v>
      </c>
      <c r="W36" s="5" t="s">
        <v>291</v>
      </c>
      <c r="X36" s="5" t="s">
        <v>530</v>
      </c>
      <c r="Y36" s="5" t="s">
        <v>520</v>
      </c>
      <c r="Z36" s="5" t="s">
        <v>521</v>
      </c>
      <c r="AA36" s="5" t="s">
        <v>522</v>
      </c>
      <c r="AB36" s="5" t="s">
        <v>523</v>
      </c>
      <c r="AC36" s="5" t="s">
        <v>524</v>
      </c>
      <c r="AD36" s="5" t="s">
        <v>525</v>
      </c>
      <c r="AE36" s="5" t="s">
        <v>526</v>
      </c>
      <c r="AF36" s="5" t="s">
        <v>527</v>
      </c>
      <c r="AG36" s="5" t="s">
        <v>531</v>
      </c>
      <c r="AH36" s="5" t="s">
        <v>532</v>
      </c>
      <c r="AI36" s="5" t="s">
        <v>533</v>
      </c>
      <c r="AJ36" s="5" t="s">
        <v>534</v>
      </c>
      <c r="AK36" s="5" t="s">
        <v>535</v>
      </c>
      <c r="AL36" s="5" t="s">
        <v>536</v>
      </c>
    </row>
    <row r="38" spans="1:83" ht="12">
      <c r="A38" s="3" t="s">
        <v>130</v>
      </c>
      <c r="B38" s="4">
        <v>1985</v>
      </c>
      <c r="C38" s="5" t="s">
        <v>271</v>
      </c>
      <c r="D38" s="5" t="s">
        <v>272</v>
      </c>
      <c r="E38" s="5" t="s">
        <v>273</v>
      </c>
      <c r="F38" s="5" t="s">
        <v>274</v>
      </c>
      <c r="G38" s="5" t="s">
        <v>275</v>
      </c>
      <c r="H38" s="5" t="s">
        <v>276</v>
      </c>
      <c r="I38" s="5" t="s">
        <v>277</v>
      </c>
      <c r="J38" s="5" t="s">
        <v>278</v>
      </c>
      <c r="K38" s="5" t="s">
        <v>279</v>
      </c>
      <c r="L38" s="5" t="s">
        <v>280</v>
      </c>
      <c r="M38" s="5" t="s">
        <v>281</v>
      </c>
      <c r="N38" s="5" t="s">
        <v>282</v>
      </c>
      <c r="O38" s="5" t="s">
        <v>283</v>
      </c>
      <c r="P38" s="5" t="s">
        <v>284</v>
      </c>
      <c r="Q38" s="5" t="s">
        <v>285</v>
      </c>
      <c r="R38" s="5" t="s">
        <v>286</v>
      </c>
      <c r="S38" s="5" t="s">
        <v>287</v>
      </c>
      <c r="T38" s="5" t="s">
        <v>288</v>
      </c>
      <c r="U38" s="5" t="s">
        <v>289</v>
      </c>
      <c r="V38" s="5" t="s">
        <v>290</v>
      </c>
      <c r="W38" s="5" t="s">
        <v>291</v>
      </c>
      <c r="X38" s="5" t="s">
        <v>292</v>
      </c>
      <c r="Y38" s="5" t="s">
        <v>293</v>
      </c>
      <c r="Z38" s="5" t="s">
        <v>294</v>
      </c>
      <c r="AA38" s="5" t="s">
        <v>295</v>
      </c>
      <c r="AB38" s="5" t="s">
        <v>296</v>
      </c>
      <c r="AC38" s="5" t="s">
        <v>297</v>
      </c>
      <c r="AD38" s="5" t="s">
        <v>298</v>
      </c>
      <c r="AE38" s="5" t="s">
        <v>421</v>
      </c>
      <c r="AF38" s="5" t="s">
        <v>422</v>
      </c>
      <c r="AG38" s="5" t="s">
        <v>423</v>
      </c>
      <c r="AH38" s="5" t="s">
        <v>424</v>
      </c>
      <c r="AI38" s="5" t="s">
        <v>425</v>
      </c>
      <c r="AJ38" s="5" t="s">
        <v>426</v>
      </c>
      <c r="AK38" s="5" t="s">
        <v>427</v>
      </c>
      <c r="AL38" s="5" t="s">
        <v>428</v>
      </c>
      <c r="AM38" s="5" t="s">
        <v>429</v>
      </c>
      <c r="AN38" s="5" t="s">
        <v>430</v>
      </c>
      <c r="AO38" s="5" t="s">
        <v>431</v>
      </c>
      <c r="AP38" s="5" t="s">
        <v>432</v>
      </c>
      <c r="AQ38" s="5" t="s">
        <v>433</v>
      </c>
      <c r="AR38" s="5" t="s">
        <v>434</v>
      </c>
      <c r="AS38" s="5" t="s">
        <v>435</v>
      </c>
      <c r="AT38" s="5" t="s">
        <v>436</v>
      </c>
      <c r="AU38" s="5" t="s">
        <v>437</v>
      </c>
      <c r="AV38" s="5" t="s">
        <v>438</v>
      </c>
      <c r="AW38" s="5" t="s">
        <v>439</v>
      </c>
      <c r="AX38" s="5" t="s">
        <v>440</v>
      </c>
      <c r="AY38" s="5" t="s">
        <v>441</v>
      </c>
      <c r="AZ38" s="5" t="s">
        <v>442</v>
      </c>
      <c r="BA38" s="5" t="s">
        <v>443</v>
      </c>
      <c r="BB38" s="5" t="s">
        <v>444</v>
      </c>
      <c r="BC38" s="5" t="s">
        <v>445</v>
      </c>
      <c r="BD38" s="5" t="s">
        <v>446</v>
      </c>
      <c r="BE38" s="5" t="s">
        <v>447</v>
      </c>
      <c r="BF38" s="5" t="s">
        <v>448</v>
      </c>
      <c r="BG38" s="5" t="s">
        <v>449</v>
      </c>
      <c r="BH38" s="5" t="s">
        <v>450</v>
      </c>
      <c r="BI38" s="5" t="s">
        <v>451</v>
      </c>
      <c r="BJ38" s="5" t="s">
        <v>452</v>
      </c>
      <c r="BK38" s="5" t="s">
        <v>453</v>
      </c>
      <c r="BL38" s="5" t="s">
        <v>454</v>
      </c>
      <c r="BM38" s="5" t="s">
        <v>455</v>
      </c>
      <c r="BN38" s="5" t="s">
        <v>456</v>
      </c>
      <c r="BO38" s="5" t="s">
        <v>457</v>
      </c>
      <c r="BP38" s="5" t="s">
        <v>458</v>
      </c>
      <c r="BQ38" s="5" t="s">
        <v>459</v>
      </c>
      <c r="BR38" s="5" t="s">
        <v>460</v>
      </c>
      <c r="BS38" s="5" t="s">
        <v>461</v>
      </c>
      <c r="BT38" s="5" t="s">
        <v>462</v>
      </c>
      <c r="BU38" s="5" t="s">
        <v>463</v>
      </c>
      <c r="BV38" s="5" t="s">
        <v>464</v>
      </c>
      <c r="BW38" s="5" t="s">
        <v>465</v>
      </c>
      <c r="BX38" s="5" t="s">
        <v>466</v>
      </c>
      <c r="BY38" s="5" t="s">
        <v>467</v>
      </c>
      <c r="BZ38" s="5" t="s">
        <v>468</v>
      </c>
      <c r="CA38" s="5" t="s">
        <v>469</v>
      </c>
      <c r="CB38" s="5" t="s">
        <v>470</v>
      </c>
      <c r="CC38" s="5" t="s">
        <v>471</v>
      </c>
      <c r="CD38" s="5" t="s">
        <v>480</v>
      </c>
      <c r="CE38" s="5" t="s">
        <v>481</v>
      </c>
    </row>
    <row r="40" spans="1:39" ht="12">
      <c r="A40" s="3" t="s">
        <v>130</v>
      </c>
      <c r="B40" s="4">
        <v>1985</v>
      </c>
      <c r="C40" s="5" t="s">
        <v>271</v>
      </c>
      <c r="D40" s="5" t="s">
        <v>272</v>
      </c>
      <c r="E40" s="5" t="s">
        <v>273</v>
      </c>
      <c r="F40" s="5" t="s">
        <v>274</v>
      </c>
      <c r="G40" s="5" t="s">
        <v>275</v>
      </c>
      <c r="H40" s="5" t="s">
        <v>276</v>
      </c>
      <c r="I40" s="5" t="s">
        <v>277</v>
      </c>
      <c r="J40" s="5" t="s">
        <v>278</v>
      </c>
      <c r="K40" s="5" t="s">
        <v>279</v>
      </c>
      <c r="L40" s="5" t="s">
        <v>280</v>
      </c>
      <c r="M40" s="5" t="s">
        <v>281</v>
      </c>
      <c r="N40" s="5" t="s">
        <v>282</v>
      </c>
      <c r="O40" s="5" t="s">
        <v>283</v>
      </c>
      <c r="P40" s="5" t="s">
        <v>284</v>
      </c>
      <c r="Q40" s="5" t="s">
        <v>285</v>
      </c>
      <c r="R40" s="5" t="s">
        <v>286</v>
      </c>
      <c r="S40" s="5" t="s">
        <v>287</v>
      </c>
      <c r="T40" s="5" t="s">
        <v>288</v>
      </c>
      <c r="U40" s="5" t="s">
        <v>289</v>
      </c>
      <c r="V40" s="5" t="s">
        <v>290</v>
      </c>
      <c r="W40" s="5" t="s">
        <v>291</v>
      </c>
      <c r="X40" s="5" t="s">
        <v>537</v>
      </c>
      <c r="Y40" s="5" t="s">
        <v>520</v>
      </c>
      <c r="Z40" s="5" t="s">
        <v>521</v>
      </c>
      <c r="AA40" s="5" t="s">
        <v>522</v>
      </c>
      <c r="AB40" s="5" t="s">
        <v>523</v>
      </c>
      <c r="AC40" s="5" t="s">
        <v>524</v>
      </c>
      <c r="AD40" s="5" t="s">
        <v>525</v>
      </c>
      <c r="AE40" s="5" t="s">
        <v>526</v>
      </c>
      <c r="AF40" s="5" t="s">
        <v>527</v>
      </c>
      <c r="AG40" s="5" t="s">
        <v>531</v>
      </c>
      <c r="AH40" s="5" t="s">
        <v>532</v>
      </c>
      <c r="AI40" s="5" t="s">
        <v>533</v>
      </c>
      <c r="AJ40" s="5" t="s">
        <v>534</v>
      </c>
      <c r="AK40" s="5" t="s">
        <v>535</v>
      </c>
      <c r="AL40" s="5" t="s">
        <v>536</v>
      </c>
      <c r="AM40" s="5" t="s">
        <v>538</v>
      </c>
    </row>
    <row r="42" spans="1:83" ht="12">
      <c r="A42" s="3" t="s">
        <v>131</v>
      </c>
      <c r="B42" s="4">
        <v>1986</v>
      </c>
      <c r="C42" s="5" t="s">
        <v>271</v>
      </c>
      <c r="D42" s="5" t="s">
        <v>272</v>
      </c>
      <c r="E42" s="5" t="s">
        <v>273</v>
      </c>
      <c r="F42" s="5" t="s">
        <v>274</v>
      </c>
      <c r="G42" s="5" t="s">
        <v>275</v>
      </c>
      <c r="H42" s="5" t="s">
        <v>276</v>
      </c>
      <c r="I42" s="5" t="s">
        <v>277</v>
      </c>
      <c r="J42" s="5" t="s">
        <v>278</v>
      </c>
      <c r="K42" s="5" t="s">
        <v>279</v>
      </c>
      <c r="L42" s="5" t="s">
        <v>280</v>
      </c>
      <c r="M42" s="5" t="s">
        <v>281</v>
      </c>
      <c r="N42" s="5" t="s">
        <v>282</v>
      </c>
      <c r="O42" s="5" t="s">
        <v>283</v>
      </c>
      <c r="P42" s="5" t="s">
        <v>284</v>
      </c>
      <c r="Q42" s="5" t="s">
        <v>285</v>
      </c>
      <c r="R42" s="5" t="s">
        <v>286</v>
      </c>
      <c r="S42" s="5" t="s">
        <v>287</v>
      </c>
      <c r="T42" s="5" t="s">
        <v>288</v>
      </c>
      <c r="U42" s="5" t="s">
        <v>289</v>
      </c>
      <c r="V42" s="5" t="s">
        <v>290</v>
      </c>
      <c r="W42" s="5" t="s">
        <v>291</v>
      </c>
      <c r="X42" s="5" t="s">
        <v>292</v>
      </c>
      <c r="Y42" s="5" t="s">
        <v>293</v>
      </c>
      <c r="Z42" s="5" t="s">
        <v>294</v>
      </c>
      <c r="AA42" s="5" t="s">
        <v>295</v>
      </c>
      <c r="AB42" s="5" t="s">
        <v>296</v>
      </c>
      <c r="AC42" s="5" t="s">
        <v>297</v>
      </c>
      <c r="AD42" s="5" t="s">
        <v>298</v>
      </c>
      <c r="AE42" s="5" t="s">
        <v>421</v>
      </c>
      <c r="AF42" s="5" t="s">
        <v>422</v>
      </c>
      <c r="AG42" s="5" t="s">
        <v>423</v>
      </c>
      <c r="AH42" s="5" t="s">
        <v>424</v>
      </c>
      <c r="AI42" s="5" t="s">
        <v>425</v>
      </c>
      <c r="AJ42" s="5" t="s">
        <v>426</v>
      </c>
      <c r="AK42" s="5" t="s">
        <v>427</v>
      </c>
      <c r="AL42" s="5" t="s">
        <v>428</v>
      </c>
      <c r="AM42" s="5" t="s">
        <v>429</v>
      </c>
      <c r="AN42" s="5" t="s">
        <v>430</v>
      </c>
      <c r="AO42" s="5" t="s">
        <v>431</v>
      </c>
      <c r="AP42" s="5" t="s">
        <v>432</v>
      </c>
      <c r="AQ42" s="5" t="s">
        <v>433</v>
      </c>
      <c r="AR42" s="5" t="s">
        <v>434</v>
      </c>
      <c r="AS42" s="5" t="s">
        <v>435</v>
      </c>
      <c r="AT42" s="5" t="s">
        <v>436</v>
      </c>
      <c r="AU42" s="5" t="s">
        <v>437</v>
      </c>
      <c r="AV42" s="5" t="s">
        <v>438</v>
      </c>
      <c r="AW42" s="5" t="s">
        <v>439</v>
      </c>
      <c r="AX42" s="5" t="s">
        <v>440</v>
      </c>
      <c r="AY42" s="5" t="s">
        <v>441</v>
      </c>
      <c r="AZ42" s="5" t="s">
        <v>442</v>
      </c>
      <c r="BA42" s="5" t="s">
        <v>443</v>
      </c>
      <c r="BB42" s="5" t="s">
        <v>444</v>
      </c>
      <c r="BC42" s="5" t="s">
        <v>445</v>
      </c>
      <c r="BD42" s="5" t="s">
        <v>446</v>
      </c>
      <c r="BE42" s="5" t="s">
        <v>447</v>
      </c>
      <c r="BF42" s="5" t="s">
        <v>448</v>
      </c>
      <c r="BG42" s="5" t="s">
        <v>449</v>
      </c>
      <c r="BH42" s="5" t="s">
        <v>450</v>
      </c>
      <c r="BI42" s="5" t="s">
        <v>451</v>
      </c>
      <c r="BJ42" s="5" t="s">
        <v>452</v>
      </c>
      <c r="BK42" s="5" t="s">
        <v>453</v>
      </c>
      <c r="BL42" s="5" t="s">
        <v>454</v>
      </c>
      <c r="BM42" s="5" t="s">
        <v>455</v>
      </c>
      <c r="BN42" s="5" t="s">
        <v>456</v>
      </c>
      <c r="BO42" s="5" t="s">
        <v>457</v>
      </c>
      <c r="BP42" s="5" t="s">
        <v>458</v>
      </c>
      <c r="BQ42" s="5" t="s">
        <v>459</v>
      </c>
      <c r="BR42" s="5" t="s">
        <v>460</v>
      </c>
      <c r="BS42" s="5" t="s">
        <v>461</v>
      </c>
      <c r="BT42" s="5" t="s">
        <v>482</v>
      </c>
      <c r="BU42" s="5" t="s">
        <v>483</v>
      </c>
      <c r="BV42" s="5" t="s">
        <v>484</v>
      </c>
      <c r="BW42" s="5" t="s">
        <v>465</v>
      </c>
      <c r="BX42" s="5" t="s">
        <v>466</v>
      </c>
      <c r="BY42" s="5" t="s">
        <v>485</v>
      </c>
      <c r="BZ42" s="5" t="s">
        <v>468</v>
      </c>
      <c r="CA42" s="5" t="s">
        <v>469</v>
      </c>
      <c r="CB42" s="5" t="s">
        <v>470</v>
      </c>
      <c r="CC42" s="5" t="s">
        <v>471</v>
      </c>
      <c r="CD42" s="5" t="s">
        <v>486</v>
      </c>
      <c r="CE42" s="5" t="s">
        <v>487</v>
      </c>
    </row>
    <row r="44" spans="1:42" ht="12">
      <c r="A44" s="3" t="s">
        <v>131</v>
      </c>
      <c r="B44" s="4">
        <v>1986</v>
      </c>
      <c r="C44" s="5" t="s">
        <v>271</v>
      </c>
      <c r="D44" s="5" t="s">
        <v>272</v>
      </c>
      <c r="E44" s="5" t="s">
        <v>273</v>
      </c>
      <c r="F44" s="5" t="s">
        <v>274</v>
      </c>
      <c r="G44" s="5" t="s">
        <v>275</v>
      </c>
      <c r="H44" s="5" t="s">
        <v>276</v>
      </c>
      <c r="I44" s="5" t="s">
        <v>277</v>
      </c>
      <c r="J44" s="5" t="s">
        <v>278</v>
      </c>
      <c r="K44" s="5" t="s">
        <v>279</v>
      </c>
      <c r="L44" s="5" t="s">
        <v>280</v>
      </c>
      <c r="M44" s="5" t="s">
        <v>281</v>
      </c>
      <c r="N44" s="5" t="s">
        <v>282</v>
      </c>
      <c r="O44" s="5" t="s">
        <v>283</v>
      </c>
      <c r="P44" s="5" t="s">
        <v>284</v>
      </c>
      <c r="Q44" s="5" t="s">
        <v>285</v>
      </c>
      <c r="R44" s="5" t="s">
        <v>286</v>
      </c>
      <c r="S44" s="5" t="s">
        <v>287</v>
      </c>
      <c r="T44" s="5" t="s">
        <v>288</v>
      </c>
      <c r="U44" s="5" t="s">
        <v>289</v>
      </c>
      <c r="V44" s="5" t="s">
        <v>290</v>
      </c>
      <c r="W44" s="5" t="s">
        <v>291</v>
      </c>
      <c r="X44" s="5" t="s">
        <v>539</v>
      </c>
      <c r="Y44" s="5" t="s">
        <v>540</v>
      </c>
      <c r="Z44" s="5" t="s">
        <v>541</v>
      </c>
      <c r="AA44" s="5" t="s">
        <v>542</v>
      </c>
      <c r="AB44" s="5" t="s">
        <v>523</v>
      </c>
      <c r="AC44" s="5" t="s">
        <v>524</v>
      </c>
      <c r="AD44" s="5" t="s">
        <v>525</v>
      </c>
      <c r="AE44" s="5" t="s">
        <v>526</v>
      </c>
      <c r="AF44" s="5" t="s">
        <v>527</v>
      </c>
      <c r="AG44" s="5" t="s">
        <v>543</v>
      </c>
      <c r="AH44" s="5" t="s">
        <v>544</v>
      </c>
      <c r="AI44" s="5" t="s">
        <v>545</v>
      </c>
      <c r="AJ44" s="5" t="s">
        <v>546</v>
      </c>
      <c r="AK44" s="5" t="s">
        <v>547</v>
      </c>
      <c r="AL44" s="5" t="s">
        <v>548</v>
      </c>
      <c r="AM44" s="5" t="s">
        <v>549</v>
      </c>
      <c r="AN44" s="5" t="s">
        <v>550</v>
      </c>
      <c r="AO44" s="5" t="s">
        <v>551</v>
      </c>
      <c r="AP44" s="5" t="s">
        <v>552</v>
      </c>
    </row>
    <row r="46" spans="1:83" ht="12">
      <c r="A46" s="3" t="s">
        <v>132</v>
      </c>
      <c r="B46" s="4">
        <v>1987</v>
      </c>
      <c r="C46" s="5" t="s">
        <v>271</v>
      </c>
      <c r="D46" s="5" t="s">
        <v>272</v>
      </c>
      <c r="E46" s="5" t="s">
        <v>273</v>
      </c>
      <c r="F46" s="5" t="s">
        <v>274</v>
      </c>
      <c r="G46" s="5" t="s">
        <v>275</v>
      </c>
      <c r="H46" s="5" t="s">
        <v>276</v>
      </c>
      <c r="I46" s="5" t="s">
        <v>277</v>
      </c>
      <c r="J46" s="5" t="s">
        <v>278</v>
      </c>
      <c r="K46" s="5" t="s">
        <v>279</v>
      </c>
      <c r="L46" s="5" t="s">
        <v>280</v>
      </c>
      <c r="M46" s="5" t="s">
        <v>281</v>
      </c>
      <c r="N46" s="5" t="s">
        <v>282</v>
      </c>
      <c r="O46" s="5" t="s">
        <v>283</v>
      </c>
      <c r="P46" s="5" t="s">
        <v>284</v>
      </c>
      <c r="Q46" s="5" t="s">
        <v>285</v>
      </c>
      <c r="R46" s="5" t="s">
        <v>286</v>
      </c>
      <c r="S46" s="5" t="s">
        <v>287</v>
      </c>
      <c r="T46" s="5" t="s">
        <v>288</v>
      </c>
      <c r="U46" s="5" t="s">
        <v>289</v>
      </c>
      <c r="V46" s="5" t="s">
        <v>290</v>
      </c>
      <c r="W46" s="5" t="s">
        <v>291</v>
      </c>
      <c r="X46" s="5" t="s">
        <v>292</v>
      </c>
      <c r="Y46" s="5" t="s">
        <v>293</v>
      </c>
      <c r="Z46" s="5" t="s">
        <v>294</v>
      </c>
      <c r="AA46" s="5" t="s">
        <v>295</v>
      </c>
      <c r="AB46" s="5" t="s">
        <v>296</v>
      </c>
      <c r="AC46" s="5" t="s">
        <v>297</v>
      </c>
      <c r="AD46" s="5" t="s">
        <v>298</v>
      </c>
      <c r="AE46" s="5" t="s">
        <v>421</v>
      </c>
      <c r="AF46" s="5" t="s">
        <v>422</v>
      </c>
      <c r="AG46" s="5" t="s">
        <v>423</v>
      </c>
      <c r="AH46" s="5" t="s">
        <v>424</v>
      </c>
      <c r="AI46" s="5" t="s">
        <v>425</v>
      </c>
      <c r="AJ46" s="5" t="s">
        <v>426</v>
      </c>
      <c r="AK46" s="5" t="s">
        <v>427</v>
      </c>
      <c r="AL46" s="5" t="s">
        <v>428</v>
      </c>
      <c r="AM46" s="5" t="s">
        <v>429</v>
      </c>
      <c r="AN46" s="5" t="s">
        <v>430</v>
      </c>
      <c r="AO46" s="5" t="s">
        <v>431</v>
      </c>
      <c r="AP46" s="5" t="s">
        <v>432</v>
      </c>
      <c r="AQ46" s="5" t="s">
        <v>433</v>
      </c>
      <c r="AR46" s="5" t="s">
        <v>434</v>
      </c>
      <c r="AS46" s="5" t="s">
        <v>435</v>
      </c>
      <c r="AT46" s="5" t="s">
        <v>436</v>
      </c>
      <c r="AU46" s="5" t="s">
        <v>437</v>
      </c>
      <c r="AV46" s="5" t="s">
        <v>438</v>
      </c>
      <c r="AW46" s="5" t="s">
        <v>439</v>
      </c>
      <c r="AX46" s="5" t="s">
        <v>440</v>
      </c>
      <c r="AY46" s="5" t="s">
        <v>441</v>
      </c>
      <c r="AZ46" s="5" t="s">
        <v>442</v>
      </c>
      <c r="BA46" s="5" t="s">
        <v>443</v>
      </c>
      <c r="BB46" s="5" t="s">
        <v>444</v>
      </c>
      <c r="BC46" s="5" t="s">
        <v>445</v>
      </c>
      <c r="BD46" s="5" t="s">
        <v>446</v>
      </c>
      <c r="BE46" s="5" t="s">
        <v>447</v>
      </c>
      <c r="BF46" s="5" t="s">
        <v>448</v>
      </c>
      <c r="BG46" s="5" t="s">
        <v>449</v>
      </c>
      <c r="BH46" s="5" t="s">
        <v>450</v>
      </c>
      <c r="BI46" s="5" t="s">
        <v>451</v>
      </c>
      <c r="BJ46" s="5" t="s">
        <v>452</v>
      </c>
      <c r="BK46" s="5" t="s">
        <v>453</v>
      </c>
      <c r="BL46" s="5" t="s">
        <v>454</v>
      </c>
      <c r="BM46" s="5" t="s">
        <v>455</v>
      </c>
      <c r="BN46" s="5" t="s">
        <v>456</v>
      </c>
      <c r="BO46" s="5" t="s">
        <v>457</v>
      </c>
      <c r="BP46" s="5" t="s">
        <v>458</v>
      </c>
      <c r="BQ46" s="5" t="s">
        <v>459</v>
      </c>
      <c r="BR46" s="5" t="s">
        <v>460</v>
      </c>
      <c r="BS46" s="5" t="s">
        <v>461</v>
      </c>
      <c r="BT46" s="5" t="s">
        <v>482</v>
      </c>
      <c r="BU46" s="5" t="s">
        <v>483</v>
      </c>
      <c r="BV46" s="5" t="s">
        <v>484</v>
      </c>
      <c r="BW46" s="5" t="s">
        <v>465</v>
      </c>
      <c r="BX46" s="5" t="s">
        <v>466</v>
      </c>
      <c r="BY46" s="5" t="s">
        <v>485</v>
      </c>
      <c r="BZ46" s="5" t="s">
        <v>468</v>
      </c>
      <c r="CA46" s="5" t="s">
        <v>469</v>
      </c>
      <c r="CB46" s="5" t="s">
        <v>470</v>
      </c>
      <c r="CC46" s="5" t="s">
        <v>471</v>
      </c>
      <c r="CD46" s="5" t="s">
        <v>486</v>
      </c>
      <c r="CE46" s="5" t="s">
        <v>488</v>
      </c>
    </row>
    <row r="48" spans="1:46" ht="12">
      <c r="A48" s="3" t="s">
        <v>132</v>
      </c>
      <c r="B48" s="4">
        <v>1987</v>
      </c>
      <c r="C48" s="5" t="s">
        <v>271</v>
      </c>
      <c r="D48" s="5" t="s">
        <v>272</v>
      </c>
      <c r="E48" s="5" t="s">
        <v>273</v>
      </c>
      <c r="F48" s="5" t="s">
        <v>274</v>
      </c>
      <c r="G48" s="5" t="s">
        <v>275</v>
      </c>
      <c r="H48" s="5" t="s">
        <v>276</v>
      </c>
      <c r="I48" s="5" t="s">
        <v>277</v>
      </c>
      <c r="J48" s="5" t="s">
        <v>278</v>
      </c>
      <c r="K48" s="5" t="s">
        <v>279</v>
      </c>
      <c r="L48" s="5" t="s">
        <v>280</v>
      </c>
      <c r="M48" s="5" t="s">
        <v>281</v>
      </c>
      <c r="N48" s="5" t="s">
        <v>282</v>
      </c>
      <c r="O48" s="5" t="s">
        <v>283</v>
      </c>
      <c r="P48" s="5" t="s">
        <v>284</v>
      </c>
      <c r="Q48" s="5" t="s">
        <v>285</v>
      </c>
      <c r="R48" s="5" t="s">
        <v>286</v>
      </c>
      <c r="S48" s="5" t="s">
        <v>287</v>
      </c>
      <c r="T48" s="5" t="s">
        <v>288</v>
      </c>
      <c r="U48" s="5" t="s">
        <v>289</v>
      </c>
      <c r="V48" s="5" t="s">
        <v>290</v>
      </c>
      <c r="W48" s="5" t="s">
        <v>291</v>
      </c>
      <c r="X48" s="5" t="s">
        <v>553</v>
      </c>
      <c r="Y48" s="5" t="s">
        <v>540</v>
      </c>
      <c r="Z48" s="5" t="s">
        <v>541</v>
      </c>
      <c r="AA48" s="5" t="s">
        <v>542</v>
      </c>
      <c r="AB48" s="5" t="s">
        <v>523</v>
      </c>
      <c r="AC48" s="5" t="s">
        <v>524</v>
      </c>
      <c r="AD48" s="5" t="s">
        <v>525</v>
      </c>
      <c r="AE48" s="5" t="s">
        <v>526</v>
      </c>
      <c r="AF48" s="5" t="s">
        <v>527</v>
      </c>
      <c r="AG48" s="5" t="s">
        <v>543</v>
      </c>
      <c r="AH48" s="5" t="s">
        <v>544</v>
      </c>
      <c r="AI48" s="5" t="s">
        <v>545</v>
      </c>
      <c r="AJ48" s="5" t="s">
        <v>546</v>
      </c>
      <c r="AK48" s="5" t="s">
        <v>547</v>
      </c>
      <c r="AL48" s="5" t="s">
        <v>548</v>
      </c>
      <c r="AM48" s="5" t="s">
        <v>549</v>
      </c>
      <c r="AN48" s="5" t="s">
        <v>550</v>
      </c>
      <c r="AO48" s="5" t="s">
        <v>551</v>
      </c>
      <c r="AP48" s="5" t="s">
        <v>552</v>
      </c>
      <c r="AQ48" s="5" t="s">
        <v>222</v>
      </c>
      <c r="AR48" s="5" t="s">
        <v>223</v>
      </c>
      <c r="AS48" s="5" t="s">
        <v>224</v>
      </c>
      <c r="AT48" s="5" t="s">
        <v>0</v>
      </c>
    </row>
    <row r="50" spans="1:83" ht="12">
      <c r="A50" s="3" t="s">
        <v>133</v>
      </c>
      <c r="B50" s="4">
        <v>1988</v>
      </c>
      <c r="C50" s="5" t="s">
        <v>271</v>
      </c>
      <c r="D50" s="5" t="s">
        <v>272</v>
      </c>
      <c r="E50" s="5" t="s">
        <v>273</v>
      </c>
      <c r="F50" s="5" t="s">
        <v>274</v>
      </c>
      <c r="G50" s="5" t="s">
        <v>275</v>
      </c>
      <c r="H50" s="5" t="s">
        <v>276</v>
      </c>
      <c r="I50" s="5" t="s">
        <v>277</v>
      </c>
      <c r="J50" s="5" t="s">
        <v>278</v>
      </c>
      <c r="K50" s="5" t="s">
        <v>279</v>
      </c>
      <c r="L50" s="5" t="s">
        <v>280</v>
      </c>
      <c r="M50" s="5" t="s">
        <v>281</v>
      </c>
      <c r="N50" s="5" t="s">
        <v>282</v>
      </c>
      <c r="O50" s="5" t="s">
        <v>283</v>
      </c>
      <c r="P50" s="5" t="s">
        <v>284</v>
      </c>
      <c r="Q50" s="5" t="s">
        <v>285</v>
      </c>
      <c r="R50" s="5" t="s">
        <v>286</v>
      </c>
      <c r="S50" s="5" t="s">
        <v>287</v>
      </c>
      <c r="T50" s="5" t="s">
        <v>288</v>
      </c>
      <c r="U50" s="5" t="s">
        <v>289</v>
      </c>
      <c r="V50" s="5" t="s">
        <v>290</v>
      </c>
      <c r="W50" s="5" t="s">
        <v>291</v>
      </c>
      <c r="X50" s="5" t="s">
        <v>292</v>
      </c>
      <c r="Y50" s="5" t="s">
        <v>293</v>
      </c>
      <c r="Z50" s="5" t="s">
        <v>294</v>
      </c>
      <c r="AA50" s="5" t="s">
        <v>295</v>
      </c>
      <c r="AB50" s="5" t="s">
        <v>296</v>
      </c>
      <c r="AC50" s="5" t="s">
        <v>297</v>
      </c>
      <c r="AD50" s="5" t="s">
        <v>298</v>
      </c>
      <c r="AE50" s="5" t="s">
        <v>421</v>
      </c>
      <c r="AF50" s="5" t="s">
        <v>422</v>
      </c>
      <c r="AG50" s="5" t="s">
        <v>423</v>
      </c>
      <c r="AH50" s="5" t="s">
        <v>424</v>
      </c>
      <c r="AI50" s="5" t="s">
        <v>425</v>
      </c>
      <c r="AJ50" s="5" t="s">
        <v>426</v>
      </c>
      <c r="AK50" s="5" t="s">
        <v>427</v>
      </c>
      <c r="AL50" s="5" t="s">
        <v>428</v>
      </c>
      <c r="AM50" s="5" t="s">
        <v>429</v>
      </c>
      <c r="AN50" s="5" t="s">
        <v>430</v>
      </c>
      <c r="AO50" s="5" t="s">
        <v>431</v>
      </c>
      <c r="AP50" s="5" t="s">
        <v>432</v>
      </c>
      <c r="AQ50" s="5" t="s">
        <v>433</v>
      </c>
      <c r="AR50" s="5" t="s">
        <v>434</v>
      </c>
      <c r="AS50" s="5" t="s">
        <v>435</v>
      </c>
      <c r="AT50" s="5" t="s">
        <v>436</v>
      </c>
      <c r="AU50" s="5" t="s">
        <v>437</v>
      </c>
      <c r="AV50" s="5" t="s">
        <v>438</v>
      </c>
      <c r="AW50" s="5" t="s">
        <v>439</v>
      </c>
      <c r="AX50" s="5" t="s">
        <v>440</v>
      </c>
      <c r="AY50" s="5" t="s">
        <v>441</v>
      </c>
      <c r="AZ50" s="5" t="s">
        <v>442</v>
      </c>
      <c r="BA50" s="5" t="s">
        <v>443</v>
      </c>
      <c r="BB50" s="5" t="s">
        <v>444</v>
      </c>
      <c r="BC50" s="5" t="s">
        <v>445</v>
      </c>
      <c r="BD50" s="5" t="s">
        <v>446</v>
      </c>
      <c r="BE50" s="5" t="s">
        <v>447</v>
      </c>
      <c r="BF50" s="5" t="s">
        <v>448</v>
      </c>
      <c r="BG50" s="5" t="s">
        <v>449</v>
      </c>
      <c r="BH50" s="5" t="s">
        <v>450</v>
      </c>
      <c r="BI50" s="5" t="s">
        <v>451</v>
      </c>
      <c r="BJ50" s="5" t="s">
        <v>452</v>
      </c>
      <c r="BK50" s="5" t="s">
        <v>453</v>
      </c>
      <c r="BL50" s="5" t="s">
        <v>454</v>
      </c>
      <c r="BM50" s="5" t="s">
        <v>455</v>
      </c>
      <c r="BN50" s="5" t="s">
        <v>456</v>
      </c>
      <c r="BO50" s="5" t="s">
        <v>457</v>
      </c>
      <c r="BP50" s="5" t="s">
        <v>458</v>
      </c>
      <c r="BQ50" s="5" t="s">
        <v>459</v>
      </c>
      <c r="BR50" s="5" t="s">
        <v>460</v>
      </c>
      <c r="BS50" s="5" t="s">
        <v>461</v>
      </c>
      <c r="BT50" s="5" t="s">
        <v>482</v>
      </c>
      <c r="BU50" s="5" t="s">
        <v>483</v>
      </c>
      <c r="BV50" s="5" t="s">
        <v>484</v>
      </c>
      <c r="BW50" s="5" t="s">
        <v>465</v>
      </c>
      <c r="BX50" s="5" t="s">
        <v>466</v>
      </c>
      <c r="BY50" s="5" t="s">
        <v>485</v>
      </c>
      <c r="BZ50" s="5" t="s">
        <v>468</v>
      </c>
      <c r="CA50" s="5" t="s">
        <v>469</v>
      </c>
      <c r="CB50" s="5" t="s">
        <v>470</v>
      </c>
      <c r="CC50" s="5" t="s">
        <v>471</v>
      </c>
      <c r="CD50" s="5" t="s">
        <v>489</v>
      </c>
      <c r="CE50" s="5" t="s">
        <v>490</v>
      </c>
    </row>
    <row r="52" spans="1:46" ht="12">
      <c r="A52" s="3" t="s">
        <v>133</v>
      </c>
      <c r="B52" s="4">
        <v>1988</v>
      </c>
      <c r="C52" s="5" t="s">
        <v>271</v>
      </c>
      <c r="D52" s="5" t="s">
        <v>272</v>
      </c>
      <c r="E52" s="5" t="s">
        <v>273</v>
      </c>
      <c r="F52" s="5" t="s">
        <v>274</v>
      </c>
      <c r="G52" s="5" t="s">
        <v>275</v>
      </c>
      <c r="H52" s="5" t="s">
        <v>276</v>
      </c>
      <c r="I52" s="5" t="s">
        <v>277</v>
      </c>
      <c r="J52" s="5" t="s">
        <v>278</v>
      </c>
      <c r="K52" s="5" t="s">
        <v>279</v>
      </c>
      <c r="L52" s="5" t="s">
        <v>280</v>
      </c>
      <c r="M52" s="5" t="s">
        <v>281</v>
      </c>
      <c r="N52" s="5" t="s">
        <v>282</v>
      </c>
      <c r="O52" s="5" t="s">
        <v>283</v>
      </c>
      <c r="P52" s="5" t="s">
        <v>284</v>
      </c>
      <c r="Q52" s="5" t="s">
        <v>285</v>
      </c>
      <c r="R52" s="5" t="s">
        <v>286</v>
      </c>
      <c r="S52" s="5" t="s">
        <v>287</v>
      </c>
      <c r="T52" s="5" t="s">
        <v>288</v>
      </c>
      <c r="U52" s="5" t="s">
        <v>289</v>
      </c>
      <c r="V52" s="5" t="s">
        <v>290</v>
      </c>
      <c r="W52" s="5" t="s">
        <v>291</v>
      </c>
      <c r="X52" s="5" t="s">
        <v>1</v>
      </c>
      <c r="Y52" s="5" t="s">
        <v>540</v>
      </c>
      <c r="Z52" s="5" t="s">
        <v>541</v>
      </c>
      <c r="AA52" s="5" t="s">
        <v>542</v>
      </c>
      <c r="AB52" s="5" t="s">
        <v>523</v>
      </c>
      <c r="AC52" s="5" t="s">
        <v>524</v>
      </c>
      <c r="AD52" s="5" t="s">
        <v>525</v>
      </c>
      <c r="AE52" s="5" t="s">
        <v>526</v>
      </c>
      <c r="AF52" s="5" t="s">
        <v>527</v>
      </c>
      <c r="AG52" s="5" t="s">
        <v>543</v>
      </c>
      <c r="AH52" s="5" t="s">
        <v>544</v>
      </c>
      <c r="AI52" s="5" t="s">
        <v>545</v>
      </c>
      <c r="AJ52" s="5" t="s">
        <v>546</v>
      </c>
      <c r="AK52" s="5" t="s">
        <v>547</v>
      </c>
      <c r="AL52" s="5" t="s">
        <v>548</v>
      </c>
      <c r="AM52" s="5" t="s">
        <v>549</v>
      </c>
      <c r="AN52" s="5" t="s">
        <v>550</v>
      </c>
      <c r="AO52" s="5" t="s">
        <v>551</v>
      </c>
      <c r="AP52" s="5" t="s">
        <v>552</v>
      </c>
      <c r="AQ52" s="5" t="s">
        <v>222</v>
      </c>
      <c r="AR52" s="5" t="s">
        <v>223</v>
      </c>
      <c r="AS52" s="5" t="s">
        <v>224</v>
      </c>
      <c r="AT52" s="5" t="s">
        <v>0</v>
      </c>
    </row>
    <row r="54" spans="1:83" ht="12">
      <c r="A54" s="3" t="s">
        <v>134</v>
      </c>
      <c r="B54" s="4">
        <v>1989</v>
      </c>
      <c r="C54" s="5" t="s">
        <v>271</v>
      </c>
      <c r="D54" s="5" t="s">
        <v>272</v>
      </c>
      <c r="E54" s="5" t="s">
        <v>273</v>
      </c>
      <c r="F54" s="5" t="s">
        <v>274</v>
      </c>
      <c r="G54" s="5" t="s">
        <v>275</v>
      </c>
      <c r="H54" s="5" t="s">
        <v>276</v>
      </c>
      <c r="I54" s="5" t="s">
        <v>277</v>
      </c>
      <c r="J54" s="5" t="s">
        <v>278</v>
      </c>
      <c r="K54" s="5" t="s">
        <v>279</v>
      </c>
      <c r="L54" s="5" t="s">
        <v>280</v>
      </c>
      <c r="M54" s="5" t="s">
        <v>281</v>
      </c>
      <c r="N54" s="5" t="s">
        <v>282</v>
      </c>
      <c r="O54" s="5" t="s">
        <v>283</v>
      </c>
      <c r="P54" s="5" t="s">
        <v>284</v>
      </c>
      <c r="Q54" s="5" t="s">
        <v>285</v>
      </c>
      <c r="R54" s="5" t="s">
        <v>286</v>
      </c>
      <c r="S54" s="5" t="s">
        <v>287</v>
      </c>
      <c r="T54" s="5" t="s">
        <v>288</v>
      </c>
      <c r="U54" s="5" t="s">
        <v>289</v>
      </c>
      <c r="V54" s="5" t="s">
        <v>290</v>
      </c>
      <c r="W54" s="5" t="s">
        <v>291</v>
      </c>
      <c r="X54" s="5" t="s">
        <v>292</v>
      </c>
      <c r="Y54" s="5" t="s">
        <v>293</v>
      </c>
      <c r="Z54" s="5" t="s">
        <v>294</v>
      </c>
      <c r="AA54" s="5" t="s">
        <v>295</v>
      </c>
      <c r="AB54" s="5" t="s">
        <v>296</v>
      </c>
      <c r="AC54" s="5" t="s">
        <v>297</v>
      </c>
      <c r="AD54" s="5" t="s">
        <v>298</v>
      </c>
      <c r="AE54" s="5" t="s">
        <v>421</v>
      </c>
      <c r="AF54" s="5" t="s">
        <v>422</v>
      </c>
      <c r="AG54" s="5" t="s">
        <v>423</v>
      </c>
      <c r="AH54" s="5" t="s">
        <v>424</v>
      </c>
      <c r="AI54" s="5" t="s">
        <v>425</v>
      </c>
      <c r="AJ54" s="5" t="s">
        <v>426</v>
      </c>
      <c r="AK54" s="5" t="s">
        <v>427</v>
      </c>
      <c r="AL54" s="5" t="s">
        <v>428</v>
      </c>
      <c r="AM54" s="5" t="s">
        <v>429</v>
      </c>
      <c r="AN54" s="5" t="s">
        <v>430</v>
      </c>
      <c r="AO54" s="5" t="s">
        <v>431</v>
      </c>
      <c r="AP54" s="5" t="s">
        <v>432</v>
      </c>
      <c r="AQ54" s="5" t="s">
        <v>433</v>
      </c>
      <c r="AR54" s="5" t="s">
        <v>434</v>
      </c>
      <c r="AS54" s="5" t="s">
        <v>435</v>
      </c>
      <c r="AT54" s="5" t="s">
        <v>436</v>
      </c>
      <c r="AU54" s="5" t="s">
        <v>437</v>
      </c>
      <c r="AV54" s="5" t="s">
        <v>438</v>
      </c>
      <c r="AW54" s="5" t="s">
        <v>439</v>
      </c>
      <c r="AX54" s="5" t="s">
        <v>440</v>
      </c>
      <c r="AY54" s="5" t="s">
        <v>441</v>
      </c>
      <c r="AZ54" s="5" t="s">
        <v>442</v>
      </c>
      <c r="BA54" s="5" t="s">
        <v>443</v>
      </c>
      <c r="BB54" s="5" t="s">
        <v>444</v>
      </c>
      <c r="BC54" s="5" t="s">
        <v>445</v>
      </c>
      <c r="BD54" s="5" t="s">
        <v>446</v>
      </c>
      <c r="BE54" s="5" t="s">
        <v>447</v>
      </c>
      <c r="BF54" s="5" t="s">
        <v>448</v>
      </c>
      <c r="BG54" s="5" t="s">
        <v>449</v>
      </c>
      <c r="BH54" s="5" t="s">
        <v>450</v>
      </c>
      <c r="BI54" s="5" t="s">
        <v>451</v>
      </c>
      <c r="BJ54" s="5" t="s">
        <v>452</v>
      </c>
      <c r="BK54" s="5" t="s">
        <v>453</v>
      </c>
      <c r="BL54" s="5" t="s">
        <v>454</v>
      </c>
      <c r="BM54" s="5" t="s">
        <v>455</v>
      </c>
      <c r="BN54" s="5" t="s">
        <v>456</v>
      </c>
      <c r="BO54" s="5" t="s">
        <v>457</v>
      </c>
      <c r="BP54" s="5" t="s">
        <v>458</v>
      </c>
      <c r="BQ54" s="5" t="s">
        <v>459</v>
      </c>
      <c r="BR54" s="5" t="s">
        <v>460</v>
      </c>
      <c r="BS54" s="5" t="s">
        <v>461</v>
      </c>
      <c r="BT54" s="5" t="s">
        <v>482</v>
      </c>
      <c r="BU54" s="5" t="s">
        <v>483</v>
      </c>
      <c r="BV54" s="5" t="s">
        <v>484</v>
      </c>
      <c r="BW54" s="5" t="s">
        <v>465</v>
      </c>
      <c r="BX54" s="5" t="s">
        <v>466</v>
      </c>
      <c r="BY54" s="5" t="s">
        <v>485</v>
      </c>
      <c r="BZ54" s="5" t="s">
        <v>468</v>
      </c>
      <c r="CA54" s="5" t="s">
        <v>469</v>
      </c>
      <c r="CB54" s="5" t="s">
        <v>470</v>
      </c>
      <c r="CC54" s="5" t="s">
        <v>471</v>
      </c>
      <c r="CD54" s="5" t="s">
        <v>491</v>
      </c>
      <c r="CE54" s="5" t="s">
        <v>492</v>
      </c>
    </row>
    <row r="56" spans="1:55" ht="12">
      <c r="A56" s="3" t="s">
        <v>134</v>
      </c>
      <c r="B56" s="4">
        <v>1989</v>
      </c>
      <c r="C56" s="5" t="s">
        <v>271</v>
      </c>
      <c r="D56" s="5" t="s">
        <v>272</v>
      </c>
      <c r="E56" s="5" t="s">
        <v>273</v>
      </c>
      <c r="F56" s="5" t="s">
        <v>274</v>
      </c>
      <c r="G56" s="5" t="s">
        <v>275</v>
      </c>
      <c r="H56" s="5" t="s">
        <v>276</v>
      </c>
      <c r="I56" s="5" t="s">
        <v>277</v>
      </c>
      <c r="J56" s="5" t="s">
        <v>278</v>
      </c>
      <c r="K56" s="5" t="s">
        <v>279</v>
      </c>
      <c r="L56" s="5" t="s">
        <v>280</v>
      </c>
      <c r="M56" s="5" t="s">
        <v>281</v>
      </c>
      <c r="N56" s="5" t="s">
        <v>282</v>
      </c>
      <c r="O56" s="5" t="s">
        <v>283</v>
      </c>
      <c r="P56" s="5" t="s">
        <v>284</v>
      </c>
      <c r="Q56" s="5" t="s">
        <v>285</v>
      </c>
      <c r="R56" s="5" t="s">
        <v>286</v>
      </c>
      <c r="S56" s="5" t="s">
        <v>287</v>
      </c>
      <c r="T56" s="5" t="s">
        <v>288</v>
      </c>
      <c r="U56" s="5" t="s">
        <v>289</v>
      </c>
      <c r="V56" s="5" t="s">
        <v>290</v>
      </c>
      <c r="W56" s="5" t="s">
        <v>291</v>
      </c>
      <c r="X56" s="5" t="s">
        <v>2</v>
      </c>
      <c r="Y56" s="5" t="s">
        <v>540</v>
      </c>
      <c r="Z56" s="5" t="s">
        <v>541</v>
      </c>
      <c r="AA56" s="5" t="s">
        <v>542</v>
      </c>
      <c r="AB56" s="5" t="s">
        <v>523</v>
      </c>
      <c r="AC56" s="5" t="s">
        <v>524</v>
      </c>
      <c r="AD56" s="5" t="s">
        <v>525</v>
      </c>
      <c r="AE56" s="5" t="s">
        <v>526</v>
      </c>
      <c r="AF56" s="5" t="s">
        <v>527</v>
      </c>
      <c r="AG56" s="5" t="s">
        <v>543</v>
      </c>
      <c r="AH56" s="5" t="s">
        <v>544</v>
      </c>
      <c r="AI56" s="5" t="s">
        <v>545</v>
      </c>
      <c r="AJ56" s="5" t="s">
        <v>546</v>
      </c>
      <c r="AK56" s="5" t="s">
        <v>547</v>
      </c>
      <c r="AL56" s="5" t="s">
        <v>548</v>
      </c>
      <c r="AM56" s="5" t="s">
        <v>549</v>
      </c>
      <c r="AN56" s="5" t="s">
        <v>550</v>
      </c>
      <c r="AO56" s="5" t="s">
        <v>551</v>
      </c>
      <c r="AP56" s="5" t="s">
        <v>552</v>
      </c>
      <c r="AQ56" s="5" t="s">
        <v>3</v>
      </c>
      <c r="AR56" s="5" t="s">
        <v>4</v>
      </c>
      <c r="AS56" s="5" t="s">
        <v>5</v>
      </c>
      <c r="AT56" s="5" t="s">
        <v>6</v>
      </c>
      <c r="AU56" s="5" t="s">
        <v>7</v>
      </c>
      <c r="AV56" s="5" t="s">
        <v>225</v>
      </c>
      <c r="AW56" s="5" t="s">
        <v>226</v>
      </c>
      <c r="AX56" s="5" t="s">
        <v>227</v>
      </c>
      <c r="AY56" s="5" t="s">
        <v>11</v>
      </c>
      <c r="AZ56" s="5" t="s">
        <v>12</v>
      </c>
      <c r="BA56" s="5" t="s">
        <v>13</v>
      </c>
      <c r="BB56" s="5" t="s">
        <v>14</v>
      </c>
      <c r="BC56" s="5" t="s">
        <v>15</v>
      </c>
    </row>
    <row r="58" spans="1:83" ht="12">
      <c r="A58" s="3" t="s">
        <v>135</v>
      </c>
      <c r="B58" s="4">
        <v>1990</v>
      </c>
      <c r="C58" s="5" t="s">
        <v>271</v>
      </c>
      <c r="D58" s="5" t="s">
        <v>272</v>
      </c>
      <c r="E58" s="5" t="s">
        <v>273</v>
      </c>
      <c r="F58" s="5" t="s">
        <v>274</v>
      </c>
      <c r="G58" s="5" t="s">
        <v>275</v>
      </c>
      <c r="H58" s="5" t="s">
        <v>276</v>
      </c>
      <c r="I58" s="5" t="s">
        <v>277</v>
      </c>
      <c r="J58" s="5" t="s">
        <v>278</v>
      </c>
      <c r="K58" s="5" t="s">
        <v>279</v>
      </c>
      <c r="L58" s="5" t="s">
        <v>280</v>
      </c>
      <c r="M58" s="5" t="s">
        <v>281</v>
      </c>
      <c r="N58" s="5" t="s">
        <v>282</v>
      </c>
      <c r="O58" s="5" t="s">
        <v>283</v>
      </c>
      <c r="P58" s="5" t="s">
        <v>284</v>
      </c>
      <c r="Q58" s="5" t="s">
        <v>285</v>
      </c>
      <c r="R58" s="5" t="s">
        <v>286</v>
      </c>
      <c r="S58" s="5" t="s">
        <v>287</v>
      </c>
      <c r="T58" s="5" t="s">
        <v>288</v>
      </c>
      <c r="U58" s="5" t="s">
        <v>289</v>
      </c>
      <c r="V58" s="5" t="s">
        <v>290</v>
      </c>
      <c r="W58" s="5" t="s">
        <v>291</v>
      </c>
      <c r="X58" s="5" t="s">
        <v>292</v>
      </c>
      <c r="Y58" s="5" t="s">
        <v>293</v>
      </c>
      <c r="Z58" s="5" t="s">
        <v>294</v>
      </c>
      <c r="AA58" s="5" t="s">
        <v>295</v>
      </c>
      <c r="AB58" s="5" t="s">
        <v>296</v>
      </c>
      <c r="AC58" s="5" t="s">
        <v>297</v>
      </c>
      <c r="AD58" s="5" t="s">
        <v>298</v>
      </c>
      <c r="AE58" s="5" t="s">
        <v>421</v>
      </c>
      <c r="AF58" s="5" t="s">
        <v>422</v>
      </c>
      <c r="AG58" s="5" t="s">
        <v>423</v>
      </c>
      <c r="AH58" s="5" t="s">
        <v>424</v>
      </c>
      <c r="AI58" s="5" t="s">
        <v>425</v>
      </c>
      <c r="AJ58" s="5" t="s">
        <v>426</v>
      </c>
      <c r="AK58" s="5" t="s">
        <v>427</v>
      </c>
      <c r="AL58" s="5" t="s">
        <v>428</v>
      </c>
      <c r="AM58" s="5" t="s">
        <v>429</v>
      </c>
      <c r="AN58" s="5" t="s">
        <v>430</v>
      </c>
      <c r="AO58" s="5" t="s">
        <v>431</v>
      </c>
      <c r="AP58" s="5" t="s">
        <v>432</v>
      </c>
      <c r="AQ58" s="5" t="s">
        <v>433</v>
      </c>
      <c r="AR58" s="5" t="s">
        <v>434</v>
      </c>
      <c r="AS58" s="5" t="s">
        <v>435</v>
      </c>
      <c r="AT58" s="5" t="s">
        <v>436</v>
      </c>
      <c r="AU58" s="5" t="s">
        <v>437</v>
      </c>
      <c r="AV58" s="5" t="s">
        <v>438</v>
      </c>
      <c r="AW58" s="5" t="s">
        <v>439</v>
      </c>
      <c r="AX58" s="5" t="s">
        <v>440</v>
      </c>
      <c r="AY58" s="5" t="s">
        <v>441</v>
      </c>
      <c r="AZ58" s="5" t="s">
        <v>442</v>
      </c>
      <c r="BA58" s="5" t="s">
        <v>443</v>
      </c>
      <c r="BB58" s="5" t="s">
        <v>444</v>
      </c>
      <c r="BC58" s="5" t="s">
        <v>445</v>
      </c>
      <c r="BD58" s="5" t="s">
        <v>446</v>
      </c>
      <c r="BE58" s="5" t="s">
        <v>447</v>
      </c>
      <c r="BF58" s="5" t="s">
        <v>448</v>
      </c>
      <c r="BG58" s="5" t="s">
        <v>449</v>
      </c>
      <c r="BH58" s="5" t="s">
        <v>450</v>
      </c>
      <c r="BI58" s="5" t="s">
        <v>451</v>
      </c>
      <c r="BJ58" s="5" t="s">
        <v>452</v>
      </c>
      <c r="BK58" s="5" t="s">
        <v>453</v>
      </c>
      <c r="BL58" s="5" t="s">
        <v>454</v>
      </c>
      <c r="BM58" s="5" t="s">
        <v>455</v>
      </c>
      <c r="BN58" s="5" t="s">
        <v>456</v>
      </c>
      <c r="BO58" s="5" t="s">
        <v>457</v>
      </c>
      <c r="BP58" s="5" t="s">
        <v>458</v>
      </c>
      <c r="BQ58" s="5" t="s">
        <v>459</v>
      </c>
      <c r="BR58" s="5" t="s">
        <v>460</v>
      </c>
      <c r="BS58" s="5" t="s">
        <v>461</v>
      </c>
      <c r="BT58" s="5" t="s">
        <v>482</v>
      </c>
      <c r="BU58" s="5" t="s">
        <v>483</v>
      </c>
      <c r="BV58" s="5" t="s">
        <v>484</v>
      </c>
      <c r="BW58" s="5" t="s">
        <v>465</v>
      </c>
      <c r="BX58" s="5" t="s">
        <v>466</v>
      </c>
      <c r="BY58" s="5" t="s">
        <v>485</v>
      </c>
      <c r="BZ58" s="5" t="s">
        <v>468</v>
      </c>
      <c r="CA58" s="5" t="s">
        <v>469</v>
      </c>
      <c r="CB58" s="5" t="s">
        <v>470</v>
      </c>
      <c r="CC58" s="5" t="s">
        <v>471</v>
      </c>
      <c r="CD58" s="5" t="s">
        <v>491</v>
      </c>
      <c r="CE58" s="5" t="s">
        <v>492</v>
      </c>
    </row>
    <row r="60" spans="1:57" ht="12">
      <c r="A60" s="3" t="s">
        <v>135</v>
      </c>
      <c r="B60" s="4">
        <v>1990</v>
      </c>
      <c r="C60" s="5" t="s">
        <v>271</v>
      </c>
      <c r="D60" s="5" t="s">
        <v>272</v>
      </c>
      <c r="E60" s="5" t="s">
        <v>273</v>
      </c>
      <c r="F60" s="5" t="s">
        <v>274</v>
      </c>
      <c r="G60" s="5" t="s">
        <v>275</v>
      </c>
      <c r="H60" s="5" t="s">
        <v>276</v>
      </c>
      <c r="I60" s="5" t="s">
        <v>277</v>
      </c>
      <c r="J60" s="5" t="s">
        <v>278</v>
      </c>
      <c r="K60" s="5" t="s">
        <v>279</v>
      </c>
      <c r="L60" s="5" t="s">
        <v>280</v>
      </c>
      <c r="M60" s="5" t="s">
        <v>281</v>
      </c>
      <c r="N60" s="5" t="s">
        <v>282</v>
      </c>
      <c r="O60" s="5" t="s">
        <v>283</v>
      </c>
      <c r="P60" s="5" t="s">
        <v>284</v>
      </c>
      <c r="Q60" s="5" t="s">
        <v>285</v>
      </c>
      <c r="R60" s="5" t="s">
        <v>286</v>
      </c>
      <c r="S60" s="5" t="s">
        <v>287</v>
      </c>
      <c r="T60" s="5" t="s">
        <v>288</v>
      </c>
      <c r="U60" s="5" t="s">
        <v>289</v>
      </c>
      <c r="V60" s="5" t="s">
        <v>290</v>
      </c>
      <c r="W60" s="5" t="s">
        <v>291</v>
      </c>
      <c r="X60" s="5" t="s">
        <v>2</v>
      </c>
      <c r="Y60" s="5" t="s">
        <v>540</v>
      </c>
      <c r="Z60" s="5" t="s">
        <v>541</v>
      </c>
      <c r="AA60" s="5" t="s">
        <v>542</v>
      </c>
      <c r="AB60" s="5" t="s">
        <v>523</v>
      </c>
      <c r="AC60" s="5" t="s">
        <v>524</v>
      </c>
      <c r="AD60" s="5" t="s">
        <v>525</v>
      </c>
      <c r="AE60" s="5" t="s">
        <v>526</v>
      </c>
      <c r="AF60" s="5" t="s">
        <v>527</v>
      </c>
      <c r="AG60" s="5" t="s">
        <v>543</v>
      </c>
      <c r="AH60" s="5" t="s">
        <v>544</v>
      </c>
      <c r="AI60" s="5" t="s">
        <v>545</v>
      </c>
      <c r="AJ60" s="5" t="s">
        <v>546</v>
      </c>
      <c r="AK60" s="5" t="s">
        <v>547</v>
      </c>
      <c r="AL60" s="5" t="s">
        <v>548</v>
      </c>
      <c r="AM60" s="5" t="s">
        <v>549</v>
      </c>
      <c r="AN60" s="5" t="s">
        <v>550</v>
      </c>
      <c r="AO60" s="5" t="s">
        <v>551</v>
      </c>
      <c r="AP60" s="5" t="s">
        <v>552</v>
      </c>
      <c r="AQ60" s="5" t="s">
        <v>3</v>
      </c>
      <c r="AR60" s="5" t="s">
        <v>4</v>
      </c>
      <c r="AS60" s="5" t="s">
        <v>5</v>
      </c>
      <c r="AT60" s="5" t="s">
        <v>6</v>
      </c>
      <c r="AU60" s="5" t="s">
        <v>7</v>
      </c>
      <c r="AV60" s="5" t="s">
        <v>225</v>
      </c>
      <c r="AW60" s="5" t="s">
        <v>226</v>
      </c>
      <c r="AX60" s="5" t="s">
        <v>227</v>
      </c>
      <c r="AY60" s="5" t="s">
        <v>11</v>
      </c>
      <c r="AZ60" s="5" t="s">
        <v>12</v>
      </c>
      <c r="BA60" s="5" t="s">
        <v>13</v>
      </c>
      <c r="BB60" s="5" t="s">
        <v>14</v>
      </c>
      <c r="BC60" s="5" t="s">
        <v>17</v>
      </c>
      <c r="BD60" s="5" t="s">
        <v>18</v>
      </c>
      <c r="BE60" s="5" t="s">
        <v>19</v>
      </c>
    </row>
    <row r="62" spans="1:83" ht="12">
      <c r="A62" s="3" t="s">
        <v>136</v>
      </c>
      <c r="B62" s="4">
        <v>1991</v>
      </c>
      <c r="C62" s="5" t="s">
        <v>271</v>
      </c>
      <c r="D62" s="5" t="s">
        <v>272</v>
      </c>
      <c r="E62" s="5" t="s">
        <v>273</v>
      </c>
      <c r="F62" s="5" t="s">
        <v>274</v>
      </c>
      <c r="G62" s="5" t="s">
        <v>275</v>
      </c>
      <c r="H62" s="5" t="s">
        <v>276</v>
      </c>
      <c r="I62" s="5" t="s">
        <v>277</v>
      </c>
      <c r="J62" s="5" t="s">
        <v>278</v>
      </c>
      <c r="K62" s="5" t="s">
        <v>279</v>
      </c>
      <c r="L62" s="5" t="s">
        <v>280</v>
      </c>
      <c r="M62" s="5" t="s">
        <v>281</v>
      </c>
      <c r="N62" s="5" t="s">
        <v>282</v>
      </c>
      <c r="O62" s="5" t="s">
        <v>283</v>
      </c>
      <c r="P62" s="5" t="s">
        <v>284</v>
      </c>
      <c r="Q62" s="5" t="s">
        <v>285</v>
      </c>
      <c r="R62" s="5" t="s">
        <v>286</v>
      </c>
      <c r="S62" s="5" t="s">
        <v>287</v>
      </c>
      <c r="T62" s="5" t="s">
        <v>288</v>
      </c>
      <c r="U62" s="5" t="s">
        <v>289</v>
      </c>
      <c r="V62" s="5" t="s">
        <v>290</v>
      </c>
      <c r="W62" s="5" t="s">
        <v>291</v>
      </c>
      <c r="X62" s="5" t="s">
        <v>292</v>
      </c>
      <c r="Y62" s="5" t="s">
        <v>293</v>
      </c>
      <c r="Z62" s="5" t="s">
        <v>294</v>
      </c>
      <c r="AA62" s="5" t="s">
        <v>295</v>
      </c>
      <c r="AB62" s="5" t="s">
        <v>296</v>
      </c>
      <c r="AC62" s="5" t="s">
        <v>297</v>
      </c>
      <c r="AD62" s="5" t="s">
        <v>298</v>
      </c>
      <c r="AE62" s="5" t="s">
        <v>421</v>
      </c>
      <c r="AF62" s="5" t="s">
        <v>422</v>
      </c>
      <c r="AG62" s="5" t="s">
        <v>423</v>
      </c>
      <c r="AH62" s="5" t="s">
        <v>424</v>
      </c>
      <c r="AI62" s="5" t="s">
        <v>425</v>
      </c>
      <c r="AJ62" s="5" t="s">
        <v>426</v>
      </c>
      <c r="AK62" s="5" t="s">
        <v>427</v>
      </c>
      <c r="AL62" s="5" t="s">
        <v>428</v>
      </c>
      <c r="AM62" s="5" t="s">
        <v>429</v>
      </c>
      <c r="AN62" s="5" t="s">
        <v>430</v>
      </c>
      <c r="AO62" s="5" t="s">
        <v>431</v>
      </c>
      <c r="AP62" s="5" t="s">
        <v>432</v>
      </c>
      <c r="AQ62" s="5" t="s">
        <v>433</v>
      </c>
      <c r="AR62" s="5" t="s">
        <v>434</v>
      </c>
      <c r="AS62" s="5" t="s">
        <v>435</v>
      </c>
      <c r="AT62" s="5" t="s">
        <v>436</v>
      </c>
      <c r="AU62" s="5" t="s">
        <v>437</v>
      </c>
      <c r="AV62" s="5" t="s">
        <v>438</v>
      </c>
      <c r="AW62" s="5" t="s">
        <v>439</v>
      </c>
      <c r="AX62" s="5" t="s">
        <v>440</v>
      </c>
      <c r="AY62" s="5" t="s">
        <v>441</v>
      </c>
      <c r="AZ62" s="5" t="s">
        <v>442</v>
      </c>
      <c r="BA62" s="5" t="s">
        <v>443</v>
      </c>
      <c r="BB62" s="5" t="s">
        <v>444</v>
      </c>
      <c r="BC62" s="5" t="s">
        <v>445</v>
      </c>
      <c r="BD62" s="5" t="s">
        <v>446</v>
      </c>
      <c r="BE62" s="5" t="s">
        <v>447</v>
      </c>
      <c r="BF62" s="5" t="s">
        <v>448</v>
      </c>
      <c r="BG62" s="5" t="s">
        <v>449</v>
      </c>
      <c r="BH62" s="5" t="s">
        <v>450</v>
      </c>
      <c r="BI62" s="5" t="s">
        <v>451</v>
      </c>
      <c r="BJ62" s="5" t="s">
        <v>452</v>
      </c>
      <c r="BK62" s="5" t="s">
        <v>453</v>
      </c>
      <c r="BL62" s="5" t="s">
        <v>454</v>
      </c>
      <c r="BM62" s="5" t="s">
        <v>455</v>
      </c>
      <c r="BN62" s="5" t="s">
        <v>456</v>
      </c>
      <c r="BO62" s="5" t="s">
        <v>457</v>
      </c>
      <c r="BP62" s="5" t="s">
        <v>458</v>
      </c>
      <c r="BQ62" s="5" t="s">
        <v>459</v>
      </c>
      <c r="BR62" s="5" t="s">
        <v>460</v>
      </c>
      <c r="BS62" s="5" t="s">
        <v>461</v>
      </c>
      <c r="BT62" s="5" t="s">
        <v>482</v>
      </c>
      <c r="BU62" s="5" t="s">
        <v>483</v>
      </c>
      <c r="BV62" s="5" t="s">
        <v>484</v>
      </c>
      <c r="BW62" s="5" t="s">
        <v>465</v>
      </c>
      <c r="BX62" s="5" t="s">
        <v>466</v>
      </c>
      <c r="BY62" s="5" t="s">
        <v>485</v>
      </c>
      <c r="BZ62" s="5" t="s">
        <v>468</v>
      </c>
      <c r="CA62" s="5" t="s">
        <v>469</v>
      </c>
      <c r="CB62" s="5" t="s">
        <v>470</v>
      </c>
      <c r="CC62" s="5" t="s">
        <v>471</v>
      </c>
      <c r="CD62" s="5" t="s">
        <v>491</v>
      </c>
      <c r="CE62" s="5" t="s">
        <v>492</v>
      </c>
    </row>
    <row r="64" spans="1:57" ht="12">
      <c r="A64" s="3" t="s">
        <v>136</v>
      </c>
      <c r="B64" s="4">
        <v>1991</v>
      </c>
      <c r="C64" s="5" t="s">
        <v>271</v>
      </c>
      <c r="D64" s="5" t="s">
        <v>272</v>
      </c>
      <c r="E64" s="5" t="s">
        <v>273</v>
      </c>
      <c r="F64" s="5" t="s">
        <v>274</v>
      </c>
      <c r="G64" s="5" t="s">
        <v>275</v>
      </c>
      <c r="H64" s="5" t="s">
        <v>276</v>
      </c>
      <c r="I64" s="5" t="s">
        <v>277</v>
      </c>
      <c r="J64" s="5" t="s">
        <v>278</v>
      </c>
      <c r="K64" s="5" t="s">
        <v>279</v>
      </c>
      <c r="L64" s="5" t="s">
        <v>280</v>
      </c>
      <c r="M64" s="5" t="s">
        <v>281</v>
      </c>
      <c r="N64" s="5" t="s">
        <v>282</v>
      </c>
      <c r="O64" s="5" t="s">
        <v>283</v>
      </c>
      <c r="P64" s="5" t="s">
        <v>284</v>
      </c>
      <c r="Q64" s="5" t="s">
        <v>285</v>
      </c>
      <c r="R64" s="5" t="s">
        <v>286</v>
      </c>
      <c r="S64" s="5" t="s">
        <v>287</v>
      </c>
      <c r="T64" s="5" t="s">
        <v>288</v>
      </c>
      <c r="U64" s="5" t="s">
        <v>289</v>
      </c>
      <c r="V64" s="5" t="s">
        <v>290</v>
      </c>
      <c r="W64" s="5" t="s">
        <v>291</v>
      </c>
      <c r="X64" s="5" t="s">
        <v>2</v>
      </c>
      <c r="Y64" s="5" t="s">
        <v>540</v>
      </c>
      <c r="Z64" s="5" t="s">
        <v>541</v>
      </c>
      <c r="AA64" s="5" t="s">
        <v>542</v>
      </c>
      <c r="AB64" s="5" t="s">
        <v>523</v>
      </c>
      <c r="AC64" s="5" t="s">
        <v>524</v>
      </c>
      <c r="AD64" s="5" t="s">
        <v>525</v>
      </c>
      <c r="AE64" s="5" t="s">
        <v>526</v>
      </c>
      <c r="AF64" s="5" t="s">
        <v>527</v>
      </c>
      <c r="AG64" s="5" t="s">
        <v>543</v>
      </c>
      <c r="AH64" s="5" t="s">
        <v>544</v>
      </c>
      <c r="AI64" s="5" t="s">
        <v>545</v>
      </c>
      <c r="AJ64" s="5" t="s">
        <v>546</v>
      </c>
      <c r="AK64" s="5" t="s">
        <v>547</v>
      </c>
      <c r="AL64" s="5" t="s">
        <v>548</v>
      </c>
      <c r="AM64" s="5" t="s">
        <v>549</v>
      </c>
      <c r="AN64" s="5" t="s">
        <v>550</v>
      </c>
      <c r="AO64" s="5" t="s">
        <v>551</v>
      </c>
      <c r="AP64" s="5" t="s">
        <v>552</v>
      </c>
      <c r="AQ64" s="5" t="s">
        <v>3</v>
      </c>
      <c r="AR64" s="5" t="s">
        <v>4</v>
      </c>
      <c r="AS64" s="5" t="s">
        <v>16</v>
      </c>
      <c r="AT64" s="5" t="s">
        <v>6</v>
      </c>
      <c r="AU64" s="5" t="s">
        <v>7</v>
      </c>
      <c r="AV64" s="5" t="s">
        <v>225</v>
      </c>
      <c r="AW64" s="5" t="s">
        <v>226</v>
      </c>
      <c r="AX64" s="5" t="s">
        <v>227</v>
      </c>
      <c r="AY64" s="5" t="s">
        <v>11</v>
      </c>
      <c r="AZ64" s="5" t="s">
        <v>12</v>
      </c>
      <c r="BA64" s="5" t="s">
        <v>13</v>
      </c>
      <c r="BB64" s="5" t="s">
        <v>14</v>
      </c>
      <c r="BC64" s="5" t="s">
        <v>17</v>
      </c>
      <c r="BD64" s="5" t="s">
        <v>18</v>
      </c>
      <c r="BE64" s="5" t="s">
        <v>19</v>
      </c>
    </row>
    <row r="66" spans="1:83" ht="12">
      <c r="A66" s="3" t="s">
        <v>137</v>
      </c>
      <c r="B66" s="4">
        <v>1992</v>
      </c>
      <c r="C66" s="5" t="s">
        <v>271</v>
      </c>
      <c r="D66" s="5" t="s">
        <v>272</v>
      </c>
      <c r="E66" s="5" t="s">
        <v>273</v>
      </c>
      <c r="F66" s="5" t="s">
        <v>274</v>
      </c>
      <c r="G66" s="5" t="s">
        <v>275</v>
      </c>
      <c r="H66" s="5" t="s">
        <v>276</v>
      </c>
      <c r="I66" s="5" t="s">
        <v>277</v>
      </c>
      <c r="J66" s="5" t="s">
        <v>278</v>
      </c>
      <c r="K66" s="5" t="s">
        <v>279</v>
      </c>
      <c r="L66" s="5" t="s">
        <v>280</v>
      </c>
      <c r="M66" s="5" t="s">
        <v>281</v>
      </c>
      <c r="N66" s="5" t="s">
        <v>282</v>
      </c>
      <c r="O66" s="5" t="s">
        <v>283</v>
      </c>
      <c r="P66" s="5" t="s">
        <v>284</v>
      </c>
      <c r="Q66" s="5" t="s">
        <v>285</v>
      </c>
      <c r="R66" s="5" t="s">
        <v>286</v>
      </c>
      <c r="S66" s="5" t="s">
        <v>287</v>
      </c>
      <c r="T66" s="5" t="s">
        <v>288</v>
      </c>
      <c r="U66" s="5" t="s">
        <v>289</v>
      </c>
      <c r="V66" s="5" t="s">
        <v>290</v>
      </c>
      <c r="W66" s="5" t="s">
        <v>291</v>
      </c>
      <c r="X66" s="5" t="s">
        <v>292</v>
      </c>
      <c r="Y66" s="5" t="s">
        <v>293</v>
      </c>
      <c r="Z66" s="5" t="s">
        <v>294</v>
      </c>
      <c r="AA66" s="5" t="s">
        <v>295</v>
      </c>
      <c r="AB66" s="5" t="s">
        <v>296</v>
      </c>
      <c r="AC66" s="5" t="s">
        <v>297</v>
      </c>
      <c r="AD66" s="5" t="s">
        <v>298</v>
      </c>
      <c r="AE66" s="5" t="s">
        <v>421</v>
      </c>
      <c r="AF66" s="5" t="s">
        <v>422</v>
      </c>
      <c r="AG66" s="5" t="s">
        <v>423</v>
      </c>
      <c r="AH66" s="5" t="s">
        <v>424</v>
      </c>
      <c r="AI66" s="5" t="s">
        <v>425</v>
      </c>
      <c r="AJ66" s="5" t="s">
        <v>426</v>
      </c>
      <c r="AK66" s="5" t="s">
        <v>427</v>
      </c>
      <c r="AL66" s="5" t="s">
        <v>428</v>
      </c>
      <c r="AM66" s="5" t="s">
        <v>429</v>
      </c>
      <c r="AN66" s="5" t="s">
        <v>430</v>
      </c>
      <c r="AO66" s="5" t="s">
        <v>431</v>
      </c>
      <c r="AP66" s="5" t="s">
        <v>432</v>
      </c>
      <c r="AQ66" s="5" t="s">
        <v>433</v>
      </c>
      <c r="AR66" s="5" t="s">
        <v>434</v>
      </c>
      <c r="AS66" s="5" t="s">
        <v>435</v>
      </c>
      <c r="AT66" s="5" t="s">
        <v>436</v>
      </c>
      <c r="AU66" s="5" t="s">
        <v>437</v>
      </c>
      <c r="AV66" s="5" t="s">
        <v>438</v>
      </c>
      <c r="AW66" s="5" t="s">
        <v>439</v>
      </c>
      <c r="AX66" s="5" t="s">
        <v>440</v>
      </c>
      <c r="AY66" s="5" t="s">
        <v>441</v>
      </c>
      <c r="AZ66" s="5" t="s">
        <v>442</v>
      </c>
      <c r="BA66" s="5" t="s">
        <v>443</v>
      </c>
      <c r="BB66" s="5" t="s">
        <v>444</v>
      </c>
      <c r="BC66" s="5" t="s">
        <v>445</v>
      </c>
      <c r="BD66" s="5" t="s">
        <v>446</v>
      </c>
      <c r="BE66" s="5" t="s">
        <v>447</v>
      </c>
      <c r="BF66" s="5" t="s">
        <v>448</v>
      </c>
      <c r="BG66" s="5" t="s">
        <v>449</v>
      </c>
      <c r="BH66" s="5" t="s">
        <v>450</v>
      </c>
      <c r="BI66" s="5" t="s">
        <v>451</v>
      </c>
      <c r="BJ66" s="5" t="s">
        <v>452</v>
      </c>
      <c r="BK66" s="5" t="s">
        <v>453</v>
      </c>
      <c r="BL66" s="5" t="s">
        <v>454</v>
      </c>
      <c r="BM66" s="5" t="s">
        <v>455</v>
      </c>
      <c r="BN66" s="5" t="s">
        <v>456</v>
      </c>
      <c r="BO66" s="5" t="s">
        <v>457</v>
      </c>
      <c r="BP66" s="5" t="s">
        <v>458</v>
      </c>
      <c r="BQ66" s="5" t="s">
        <v>459</v>
      </c>
      <c r="BR66" s="5" t="s">
        <v>460</v>
      </c>
      <c r="BS66" s="5" t="s">
        <v>461</v>
      </c>
      <c r="BT66" s="5" t="s">
        <v>482</v>
      </c>
      <c r="BU66" s="5" t="s">
        <v>483</v>
      </c>
      <c r="BV66" s="5" t="s">
        <v>484</v>
      </c>
      <c r="BW66" s="5" t="s">
        <v>465</v>
      </c>
      <c r="BX66" s="5" t="s">
        <v>466</v>
      </c>
      <c r="BY66" s="5" t="s">
        <v>485</v>
      </c>
      <c r="BZ66" s="5" t="s">
        <v>468</v>
      </c>
      <c r="CA66" s="5" t="s">
        <v>469</v>
      </c>
      <c r="CB66" s="5" t="s">
        <v>470</v>
      </c>
      <c r="CC66" s="5" t="s">
        <v>471</v>
      </c>
      <c r="CD66" s="5" t="s">
        <v>491</v>
      </c>
      <c r="CE66" s="5" t="s">
        <v>492</v>
      </c>
    </row>
    <row r="68" spans="1:57" ht="12">
      <c r="A68" s="3" t="s">
        <v>137</v>
      </c>
      <c r="B68" s="4">
        <v>1992</v>
      </c>
      <c r="C68" s="5" t="s">
        <v>271</v>
      </c>
      <c r="D68" s="5" t="s">
        <v>272</v>
      </c>
      <c r="E68" s="5" t="s">
        <v>273</v>
      </c>
      <c r="F68" s="5" t="s">
        <v>274</v>
      </c>
      <c r="G68" s="5" t="s">
        <v>275</v>
      </c>
      <c r="H68" s="5" t="s">
        <v>276</v>
      </c>
      <c r="I68" s="5" t="s">
        <v>277</v>
      </c>
      <c r="J68" s="5" t="s">
        <v>278</v>
      </c>
      <c r="K68" s="5" t="s">
        <v>279</v>
      </c>
      <c r="L68" s="5" t="s">
        <v>280</v>
      </c>
      <c r="M68" s="5" t="s">
        <v>281</v>
      </c>
      <c r="N68" s="5" t="s">
        <v>282</v>
      </c>
      <c r="O68" s="5" t="s">
        <v>283</v>
      </c>
      <c r="P68" s="5" t="s">
        <v>284</v>
      </c>
      <c r="Q68" s="5" t="s">
        <v>285</v>
      </c>
      <c r="R68" s="5" t="s">
        <v>286</v>
      </c>
      <c r="S68" s="5" t="s">
        <v>287</v>
      </c>
      <c r="T68" s="5" t="s">
        <v>288</v>
      </c>
      <c r="U68" s="5" t="s">
        <v>289</v>
      </c>
      <c r="V68" s="5" t="s">
        <v>290</v>
      </c>
      <c r="W68" s="5" t="s">
        <v>291</v>
      </c>
      <c r="X68" s="5" t="s">
        <v>2</v>
      </c>
      <c r="Y68" s="5" t="s">
        <v>540</v>
      </c>
      <c r="Z68" s="5" t="s">
        <v>541</v>
      </c>
      <c r="AA68" s="5" t="s">
        <v>542</v>
      </c>
      <c r="AB68" s="5" t="s">
        <v>523</v>
      </c>
      <c r="AC68" s="5" t="s">
        <v>524</v>
      </c>
      <c r="AD68" s="5" t="s">
        <v>525</v>
      </c>
      <c r="AE68" s="5" t="s">
        <v>526</v>
      </c>
      <c r="AF68" s="5" t="s">
        <v>527</v>
      </c>
      <c r="AG68" s="5" t="s">
        <v>543</v>
      </c>
      <c r="AH68" s="5" t="s">
        <v>544</v>
      </c>
      <c r="AI68" s="5" t="s">
        <v>545</v>
      </c>
      <c r="AJ68" s="5" t="s">
        <v>546</v>
      </c>
      <c r="AK68" s="5" t="s">
        <v>547</v>
      </c>
      <c r="AL68" s="5" t="s">
        <v>548</v>
      </c>
      <c r="AM68" s="5" t="s">
        <v>549</v>
      </c>
      <c r="AN68" s="5" t="s">
        <v>550</v>
      </c>
      <c r="AO68" s="5" t="s">
        <v>551</v>
      </c>
      <c r="AP68" s="5" t="s">
        <v>552</v>
      </c>
      <c r="AQ68" s="5" t="s">
        <v>3</v>
      </c>
      <c r="AR68" s="5" t="s">
        <v>4</v>
      </c>
      <c r="AS68" s="5" t="s">
        <v>16</v>
      </c>
      <c r="AT68" s="5" t="s">
        <v>6</v>
      </c>
      <c r="AU68" s="5" t="s">
        <v>7</v>
      </c>
      <c r="AV68" s="5" t="s">
        <v>225</v>
      </c>
      <c r="AW68" s="5" t="s">
        <v>226</v>
      </c>
      <c r="AX68" s="5" t="s">
        <v>227</v>
      </c>
      <c r="AY68" s="5" t="s">
        <v>11</v>
      </c>
      <c r="AZ68" s="5" t="s">
        <v>12</v>
      </c>
      <c r="BA68" s="5" t="s">
        <v>13</v>
      </c>
      <c r="BB68" s="5" t="s">
        <v>14</v>
      </c>
      <c r="BC68" s="5" t="s">
        <v>17</v>
      </c>
      <c r="BD68" s="5" t="s">
        <v>18</v>
      </c>
      <c r="BE68" s="5" t="s">
        <v>19</v>
      </c>
    </row>
    <row r="70" spans="1:83" ht="12">
      <c r="A70" s="3" t="s">
        <v>138</v>
      </c>
      <c r="B70" s="4">
        <v>1993</v>
      </c>
      <c r="C70" s="5" t="s">
        <v>271</v>
      </c>
      <c r="D70" s="5" t="s">
        <v>272</v>
      </c>
      <c r="E70" s="5" t="s">
        <v>273</v>
      </c>
      <c r="F70" s="5" t="s">
        <v>274</v>
      </c>
      <c r="G70" s="5" t="s">
        <v>275</v>
      </c>
      <c r="H70" s="5" t="s">
        <v>276</v>
      </c>
      <c r="I70" s="5" t="s">
        <v>277</v>
      </c>
      <c r="J70" s="5" t="s">
        <v>278</v>
      </c>
      <c r="K70" s="5" t="s">
        <v>279</v>
      </c>
      <c r="L70" s="5" t="s">
        <v>280</v>
      </c>
      <c r="M70" s="5" t="s">
        <v>281</v>
      </c>
      <c r="N70" s="5" t="s">
        <v>282</v>
      </c>
      <c r="O70" s="5" t="s">
        <v>283</v>
      </c>
      <c r="P70" s="5" t="s">
        <v>284</v>
      </c>
      <c r="Q70" s="5" t="s">
        <v>285</v>
      </c>
      <c r="R70" s="5" t="s">
        <v>286</v>
      </c>
      <c r="S70" s="5" t="s">
        <v>287</v>
      </c>
      <c r="T70" s="5" t="s">
        <v>288</v>
      </c>
      <c r="U70" s="5" t="s">
        <v>289</v>
      </c>
      <c r="V70" s="5" t="s">
        <v>290</v>
      </c>
      <c r="W70" s="5" t="s">
        <v>291</v>
      </c>
      <c r="X70" s="5" t="s">
        <v>292</v>
      </c>
      <c r="Y70" s="5" t="s">
        <v>293</v>
      </c>
      <c r="Z70" s="5" t="s">
        <v>294</v>
      </c>
      <c r="AA70" s="5" t="s">
        <v>295</v>
      </c>
      <c r="AB70" s="5" t="s">
        <v>296</v>
      </c>
      <c r="AC70" s="5" t="s">
        <v>297</v>
      </c>
      <c r="AD70" s="5" t="s">
        <v>298</v>
      </c>
      <c r="AE70" s="5" t="s">
        <v>421</v>
      </c>
      <c r="AF70" s="5" t="s">
        <v>422</v>
      </c>
      <c r="AG70" s="5" t="s">
        <v>423</v>
      </c>
      <c r="AH70" s="5" t="s">
        <v>424</v>
      </c>
      <c r="AI70" s="5" t="s">
        <v>425</v>
      </c>
      <c r="AJ70" s="5" t="s">
        <v>426</v>
      </c>
      <c r="AK70" s="5" t="s">
        <v>427</v>
      </c>
      <c r="AL70" s="5" t="s">
        <v>428</v>
      </c>
      <c r="AM70" s="5" t="s">
        <v>429</v>
      </c>
      <c r="AN70" s="5" t="s">
        <v>430</v>
      </c>
      <c r="AO70" s="5" t="s">
        <v>431</v>
      </c>
      <c r="AP70" s="5" t="s">
        <v>432</v>
      </c>
      <c r="AQ70" s="5" t="s">
        <v>433</v>
      </c>
      <c r="AR70" s="5" t="s">
        <v>434</v>
      </c>
      <c r="AS70" s="5" t="s">
        <v>435</v>
      </c>
      <c r="AT70" s="5" t="s">
        <v>436</v>
      </c>
      <c r="AU70" s="5" t="s">
        <v>437</v>
      </c>
      <c r="AV70" s="5" t="s">
        <v>438</v>
      </c>
      <c r="AW70" s="5" t="s">
        <v>439</v>
      </c>
      <c r="AX70" s="5" t="s">
        <v>440</v>
      </c>
      <c r="AY70" s="5" t="s">
        <v>441</v>
      </c>
      <c r="AZ70" s="5" t="s">
        <v>442</v>
      </c>
      <c r="BA70" s="5" t="s">
        <v>443</v>
      </c>
      <c r="BB70" s="5" t="s">
        <v>444</v>
      </c>
      <c r="BC70" s="5" t="s">
        <v>445</v>
      </c>
      <c r="BD70" s="5" t="s">
        <v>446</v>
      </c>
      <c r="BE70" s="5" t="s">
        <v>447</v>
      </c>
      <c r="BF70" s="5" t="s">
        <v>448</v>
      </c>
      <c r="BG70" s="5" t="s">
        <v>449</v>
      </c>
      <c r="BH70" s="5" t="s">
        <v>450</v>
      </c>
      <c r="BI70" s="5" t="s">
        <v>451</v>
      </c>
      <c r="BJ70" s="5" t="s">
        <v>452</v>
      </c>
      <c r="BK70" s="5" t="s">
        <v>453</v>
      </c>
      <c r="BL70" s="5" t="s">
        <v>454</v>
      </c>
      <c r="BM70" s="5" t="s">
        <v>455</v>
      </c>
      <c r="BN70" s="5" t="s">
        <v>456</v>
      </c>
      <c r="BO70" s="5" t="s">
        <v>457</v>
      </c>
      <c r="BP70" s="5" t="s">
        <v>458</v>
      </c>
      <c r="BQ70" s="5" t="s">
        <v>459</v>
      </c>
      <c r="BR70" s="5" t="s">
        <v>460</v>
      </c>
      <c r="BS70" s="5" t="s">
        <v>461</v>
      </c>
      <c r="BT70" s="5" t="s">
        <v>482</v>
      </c>
      <c r="BU70" s="5" t="s">
        <v>483</v>
      </c>
      <c r="BV70" s="5" t="s">
        <v>484</v>
      </c>
      <c r="BW70" s="5" t="s">
        <v>465</v>
      </c>
      <c r="BX70" s="5" t="s">
        <v>466</v>
      </c>
      <c r="BY70" s="5" t="s">
        <v>485</v>
      </c>
      <c r="BZ70" s="5" t="s">
        <v>468</v>
      </c>
      <c r="CA70" s="5" t="s">
        <v>469</v>
      </c>
      <c r="CB70" s="5" t="s">
        <v>470</v>
      </c>
      <c r="CC70" s="5" t="s">
        <v>471</v>
      </c>
      <c r="CD70" s="5" t="s">
        <v>493</v>
      </c>
      <c r="CE70" s="5" t="s">
        <v>494</v>
      </c>
    </row>
    <row r="72" spans="1:81" ht="12">
      <c r="A72" s="3" t="s">
        <v>138</v>
      </c>
      <c r="B72" s="4">
        <v>1993</v>
      </c>
      <c r="C72" s="5" t="s">
        <v>271</v>
      </c>
      <c r="D72" s="5" t="s">
        <v>272</v>
      </c>
      <c r="E72" s="5" t="s">
        <v>273</v>
      </c>
      <c r="F72" s="5" t="s">
        <v>274</v>
      </c>
      <c r="G72" s="5" t="s">
        <v>275</v>
      </c>
      <c r="H72" s="5" t="s">
        <v>276</v>
      </c>
      <c r="I72" s="5" t="s">
        <v>277</v>
      </c>
      <c r="J72" s="5" t="s">
        <v>278</v>
      </c>
      <c r="K72" s="5" t="s">
        <v>279</v>
      </c>
      <c r="L72" s="5" t="s">
        <v>280</v>
      </c>
      <c r="M72" s="5" t="s">
        <v>281</v>
      </c>
      <c r="N72" s="5" t="s">
        <v>282</v>
      </c>
      <c r="O72" s="5" t="s">
        <v>283</v>
      </c>
      <c r="P72" s="5" t="s">
        <v>284</v>
      </c>
      <c r="Q72" s="5" t="s">
        <v>285</v>
      </c>
      <c r="R72" s="5" t="s">
        <v>286</v>
      </c>
      <c r="S72" s="5" t="s">
        <v>287</v>
      </c>
      <c r="T72" s="5" t="s">
        <v>288</v>
      </c>
      <c r="U72" s="5" t="s">
        <v>289</v>
      </c>
      <c r="V72" s="5" t="s">
        <v>290</v>
      </c>
      <c r="W72" s="5" t="s">
        <v>291</v>
      </c>
      <c r="X72" s="5" t="s">
        <v>20</v>
      </c>
      <c r="Y72" s="5" t="s">
        <v>21</v>
      </c>
      <c r="Z72" s="5" t="s">
        <v>22</v>
      </c>
      <c r="AA72" s="5" t="s">
        <v>23</v>
      </c>
      <c r="AB72" s="5" t="s">
        <v>24</v>
      </c>
      <c r="AC72" s="5" t="s">
        <v>25</v>
      </c>
      <c r="AD72" s="5" t="s">
        <v>26</v>
      </c>
      <c r="AE72" s="5" t="s">
        <v>27</v>
      </c>
      <c r="AF72" s="5" t="s">
        <v>28</v>
      </c>
      <c r="AG72" s="5" t="s">
        <v>543</v>
      </c>
      <c r="AH72" s="5" t="s">
        <v>544</v>
      </c>
      <c r="AI72" s="5" t="s">
        <v>545</v>
      </c>
      <c r="AJ72" s="5" t="s">
        <v>546</v>
      </c>
      <c r="AK72" s="5" t="s">
        <v>547</v>
      </c>
      <c r="AL72" s="5" t="s">
        <v>548</v>
      </c>
      <c r="AM72" s="5" t="s">
        <v>549</v>
      </c>
      <c r="AN72" s="5" t="s">
        <v>550</v>
      </c>
      <c r="AO72" s="5" t="s">
        <v>551</v>
      </c>
      <c r="AP72" s="5" t="s">
        <v>552</v>
      </c>
      <c r="AQ72" s="5" t="s">
        <v>3</v>
      </c>
      <c r="AR72" s="5" t="s">
        <v>4</v>
      </c>
      <c r="AS72" s="5" t="s">
        <v>16</v>
      </c>
      <c r="AT72" s="5" t="s">
        <v>6</v>
      </c>
      <c r="AU72" s="5" t="s">
        <v>7</v>
      </c>
      <c r="AV72" s="5" t="s">
        <v>225</v>
      </c>
      <c r="AW72" s="5" t="s">
        <v>226</v>
      </c>
      <c r="AX72" s="5" t="s">
        <v>227</v>
      </c>
      <c r="AY72" s="5" t="s">
        <v>11</v>
      </c>
      <c r="AZ72" s="5" t="s">
        <v>12</v>
      </c>
      <c r="BA72" s="5" t="s">
        <v>13</v>
      </c>
      <c r="BB72" s="5" t="s">
        <v>14</v>
      </c>
      <c r="BC72" s="5" t="s">
        <v>17</v>
      </c>
      <c r="BD72" s="5" t="s">
        <v>29</v>
      </c>
      <c r="BE72" s="5" t="s">
        <v>30</v>
      </c>
      <c r="BF72" s="5" t="s">
        <v>228</v>
      </c>
      <c r="BG72" s="5" t="s">
        <v>31</v>
      </c>
      <c r="BH72" s="5" t="s">
        <v>32</v>
      </c>
      <c r="BI72" s="5" t="s">
        <v>33</v>
      </c>
      <c r="BJ72" s="5" t="s">
        <v>34</v>
      </c>
      <c r="BK72" s="5" t="s">
        <v>35</v>
      </c>
      <c r="BL72" s="5" t="s">
        <v>36</v>
      </c>
      <c r="BM72" s="5" t="s">
        <v>37</v>
      </c>
      <c r="BN72" s="5" t="s">
        <v>38</v>
      </c>
      <c r="BO72" s="5" t="s">
        <v>39</v>
      </c>
      <c r="BP72" s="5" t="s">
        <v>40</v>
      </c>
      <c r="BQ72" s="5" t="s">
        <v>41</v>
      </c>
      <c r="BR72" s="5" t="s">
        <v>42</v>
      </c>
      <c r="BS72" s="5" t="s">
        <v>43</v>
      </c>
      <c r="BT72" s="5" t="s">
        <v>44</v>
      </c>
      <c r="BU72" s="5" t="s">
        <v>45</v>
      </c>
      <c r="BV72" s="5" t="s">
        <v>46</v>
      </c>
      <c r="BW72" s="5" t="s">
        <v>47</v>
      </c>
      <c r="BX72" s="5" t="s">
        <v>48</v>
      </c>
      <c r="BY72" s="5" t="s">
        <v>49</v>
      </c>
      <c r="BZ72" s="5" t="s">
        <v>50</v>
      </c>
      <c r="CA72" s="5" t="s">
        <v>51</v>
      </c>
      <c r="CB72" s="5" t="s">
        <v>52</v>
      </c>
      <c r="CC72" s="5" t="s">
        <v>53</v>
      </c>
    </row>
    <row r="74" spans="1:83" ht="12">
      <c r="A74" s="3" t="s">
        <v>139</v>
      </c>
      <c r="B74" s="4">
        <v>1994</v>
      </c>
      <c r="C74" s="5" t="s">
        <v>271</v>
      </c>
      <c r="D74" s="5" t="s">
        <v>272</v>
      </c>
      <c r="E74" s="5" t="s">
        <v>273</v>
      </c>
      <c r="F74" s="5" t="s">
        <v>274</v>
      </c>
      <c r="G74" s="5" t="s">
        <v>275</v>
      </c>
      <c r="H74" s="5" t="s">
        <v>276</v>
      </c>
      <c r="I74" s="5" t="s">
        <v>277</v>
      </c>
      <c r="J74" s="5" t="s">
        <v>278</v>
      </c>
      <c r="K74" s="5" t="s">
        <v>279</v>
      </c>
      <c r="L74" s="5" t="s">
        <v>280</v>
      </c>
      <c r="M74" s="5" t="s">
        <v>281</v>
      </c>
      <c r="N74" s="5" t="s">
        <v>282</v>
      </c>
      <c r="O74" s="5" t="s">
        <v>283</v>
      </c>
      <c r="P74" s="5" t="s">
        <v>284</v>
      </c>
      <c r="Q74" s="5" t="s">
        <v>285</v>
      </c>
      <c r="R74" s="5" t="s">
        <v>286</v>
      </c>
      <c r="S74" s="5" t="s">
        <v>287</v>
      </c>
      <c r="T74" s="5" t="s">
        <v>288</v>
      </c>
      <c r="U74" s="5" t="s">
        <v>289</v>
      </c>
      <c r="V74" s="5" t="s">
        <v>290</v>
      </c>
      <c r="W74" s="5" t="s">
        <v>291</v>
      </c>
      <c r="X74" s="5" t="s">
        <v>292</v>
      </c>
      <c r="Y74" s="5" t="s">
        <v>293</v>
      </c>
      <c r="Z74" s="5" t="s">
        <v>294</v>
      </c>
      <c r="AA74" s="5" t="s">
        <v>295</v>
      </c>
      <c r="AB74" s="5" t="s">
        <v>296</v>
      </c>
      <c r="AC74" s="5" t="s">
        <v>297</v>
      </c>
      <c r="AD74" s="5" t="s">
        <v>298</v>
      </c>
      <c r="AE74" s="5" t="s">
        <v>421</v>
      </c>
      <c r="AF74" s="5" t="s">
        <v>422</v>
      </c>
      <c r="AG74" s="5" t="s">
        <v>423</v>
      </c>
      <c r="AH74" s="5" t="s">
        <v>424</v>
      </c>
      <c r="AI74" s="5" t="s">
        <v>425</v>
      </c>
      <c r="AJ74" s="5" t="s">
        <v>426</v>
      </c>
      <c r="AK74" s="5" t="s">
        <v>427</v>
      </c>
      <c r="AL74" s="5" t="s">
        <v>428</v>
      </c>
      <c r="AM74" s="5" t="s">
        <v>429</v>
      </c>
      <c r="AN74" s="5" t="s">
        <v>430</v>
      </c>
      <c r="AO74" s="5" t="s">
        <v>431</v>
      </c>
      <c r="AP74" s="5" t="s">
        <v>432</v>
      </c>
      <c r="AQ74" s="5" t="s">
        <v>433</v>
      </c>
      <c r="AR74" s="5" t="s">
        <v>434</v>
      </c>
      <c r="AS74" s="5" t="s">
        <v>435</v>
      </c>
      <c r="AT74" s="5" t="s">
        <v>436</v>
      </c>
      <c r="AU74" s="5" t="s">
        <v>437</v>
      </c>
      <c r="AV74" s="5" t="s">
        <v>438</v>
      </c>
      <c r="AW74" s="5" t="s">
        <v>439</v>
      </c>
      <c r="AX74" s="5" t="s">
        <v>440</v>
      </c>
      <c r="AY74" s="5" t="s">
        <v>441</v>
      </c>
      <c r="AZ74" s="5" t="s">
        <v>442</v>
      </c>
      <c r="BA74" s="5" t="s">
        <v>443</v>
      </c>
      <c r="BB74" s="5" t="s">
        <v>444</v>
      </c>
      <c r="BC74" s="5" t="s">
        <v>445</v>
      </c>
      <c r="BD74" s="5" t="s">
        <v>446</v>
      </c>
      <c r="BE74" s="5" t="s">
        <v>447</v>
      </c>
      <c r="BF74" s="5" t="s">
        <v>448</v>
      </c>
      <c r="BG74" s="5" t="s">
        <v>449</v>
      </c>
      <c r="BH74" s="5" t="s">
        <v>450</v>
      </c>
      <c r="BI74" s="5" t="s">
        <v>451</v>
      </c>
      <c r="BJ74" s="5" t="s">
        <v>452</v>
      </c>
      <c r="BK74" s="5" t="s">
        <v>453</v>
      </c>
      <c r="BL74" s="5" t="s">
        <v>454</v>
      </c>
      <c r="BM74" s="5" t="s">
        <v>455</v>
      </c>
      <c r="BN74" s="5" t="s">
        <v>456</v>
      </c>
      <c r="BO74" s="5" t="s">
        <v>457</v>
      </c>
      <c r="BP74" s="5" t="s">
        <v>458</v>
      </c>
      <c r="BQ74" s="5" t="s">
        <v>459</v>
      </c>
      <c r="BR74" s="5" t="s">
        <v>460</v>
      </c>
      <c r="BS74" s="5" t="s">
        <v>461</v>
      </c>
      <c r="BT74" s="5" t="s">
        <v>482</v>
      </c>
      <c r="BU74" s="5" t="s">
        <v>483</v>
      </c>
      <c r="BV74" s="5" t="s">
        <v>484</v>
      </c>
      <c r="BW74" s="5" t="s">
        <v>465</v>
      </c>
      <c r="BX74" s="5" t="s">
        <v>466</v>
      </c>
      <c r="BY74" s="5" t="s">
        <v>485</v>
      </c>
      <c r="BZ74" s="5" t="s">
        <v>468</v>
      </c>
      <c r="CA74" s="5" t="s">
        <v>469</v>
      </c>
      <c r="CB74" s="5" t="s">
        <v>470</v>
      </c>
      <c r="CC74" s="5" t="s">
        <v>471</v>
      </c>
      <c r="CD74" s="5" t="s">
        <v>493</v>
      </c>
      <c r="CE74" s="5" t="s">
        <v>494</v>
      </c>
    </row>
    <row r="76" spans="1:81" ht="12">
      <c r="A76" s="3" t="s">
        <v>139</v>
      </c>
      <c r="B76" s="4">
        <v>1994</v>
      </c>
      <c r="C76" s="5" t="s">
        <v>271</v>
      </c>
      <c r="D76" s="5" t="s">
        <v>272</v>
      </c>
      <c r="E76" s="5" t="s">
        <v>273</v>
      </c>
      <c r="F76" s="5" t="s">
        <v>274</v>
      </c>
      <c r="G76" s="5" t="s">
        <v>275</v>
      </c>
      <c r="H76" s="5" t="s">
        <v>276</v>
      </c>
      <c r="I76" s="5" t="s">
        <v>277</v>
      </c>
      <c r="J76" s="5" t="s">
        <v>278</v>
      </c>
      <c r="K76" s="5" t="s">
        <v>279</v>
      </c>
      <c r="L76" s="5" t="s">
        <v>280</v>
      </c>
      <c r="M76" s="5" t="s">
        <v>281</v>
      </c>
      <c r="N76" s="5" t="s">
        <v>282</v>
      </c>
      <c r="O76" s="5" t="s">
        <v>283</v>
      </c>
      <c r="P76" s="5" t="s">
        <v>284</v>
      </c>
      <c r="Q76" s="5" t="s">
        <v>285</v>
      </c>
      <c r="R76" s="5" t="s">
        <v>286</v>
      </c>
      <c r="S76" s="5" t="s">
        <v>287</v>
      </c>
      <c r="T76" s="5" t="s">
        <v>288</v>
      </c>
      <c r="U76" s="5" t="s">
        <v>289</v>
      </c>
      <c r="V76" s="5" t="s">
        <v>290</v>
      </c>
      <c r="W76" s="5" t="s">
        <v>291</v>
      </c>
      <c r="X76" s="5" t="s">
        <v>20</v>
      </c>
      <c r="Y76" s="5" t="s">
        <v>21</v>
      </c>
      <c r="Z76" s="5" t="s">
        <v>22</v>
      </c>
      <c r="AA76" s="5" t="s">
        <v>23</v>
      </c>
      <c r="AB76" s="5" t="s">
        <v>24</v>
      </c>
      <c r="AC76" s="5" t="s">
        <v>25</v>
      </c>
      <c r="AD76" s="5" t="s">
        <v>26</v>
      </c>
      <c r="AE76" s="5" t="s">
        <v>27</v>
      </c>
      <c r="AF76" s="5" t="s">
        <v>28</v>
      </c>
      <c r="AG76" s="5" t="s">
        <v>543</v>
      </c>
      <c r="AH76" s="5" t="s">
        <v>544</v>
      </c>
      <c r="AI76" s="5" t="s">
        <v>545</v>
      </c>
      <c r="AJ76" s="5" t="s">
        <v>546</v>
      </c>
      <c r="AK76" s="5" t="s">
        <v>547</v>
      </c>
      <c r="AL76" s="5" t="s">
        <v>548</v>
      </c>
      <c r="AM76" s="5" t="s">
        <v>549</v>
      </c>
      <c r="AN76" s="5" t="s">
        <v>550</v>
      </c>
      <c r="AO76" s="5" t="s">
        <v>551</v>
      </c>
      <c r="AP76" s="5" t="s">
        <v>552</v>
      </c>
      <c r="AQ76" s="5" t="s">
        <v>3</v>
      </c>
      <c r="AR76" s="5" t="s">
        <v>4</v>
      </c>
      <c r="AS76" s="5" t="s">
        <v>16</v>
      </c>
      <c r="AT76" s="5" t="s">
        <v>6</v>
      </c>
      <c r="AU76" s="5" t="s">
        <v>7</v>
      </c>
      <c r="AV76" s="5" t="s">
        <v>225</v>
      </c>
      <c r="AW76" s="5" t="s">
        <v>226</v>
      </c>
      <c r="AX76" s="5" t="s">
        <v>227</v>
      </c>
      <c r="AY76" s="5" t="s">
        <v>11</v>
      </c>
      <c r="AZ76" s="5" t="s">
        <v>12</v>
      </c>
      <c r="BA76" s="5" t="s">
        <v>13</v>
      </c>
      <c r="BB76" s="5" t="s">
        <v>14</v>
      </c>
      <c r="BC76" s="5" t="s">
        <v>17</v>
      </c>
      <c r="BD76" s="5" t="s">
        <v>29</v>
      </c>
      <c r="BE76" s="5" t="s">
        <v>30</v>
      </c>
      <c r="BF76" s="5" t="s">
        <v>228</v>
      </c>
      <c r="BG76" s="5" t="s">
        <v>31</v>
      </c>
      <c r="BH76" s="5" t="s">
        <v>32</v>
      </c>
      <c r="BI76" s="5" t="s">
        <v>33</v>
      </c>
      <c r="BJ76" s="5" t="s">
        <v>34</v>
      </c>
      <c r="BK76" s="5" t="s">
        <v>35</v>
      </c>
      <c r="BL76" s="5" t="s">
        <v>36</v>
      </c>
      <c r="BM76" s="5" t="s">
        <v>37</v>
      </c>
      <c r="BN76" s="5" t="s">
        <v>38</v>
      </c>
      <c r="BO76" s="5" t="s">
        <v>39</v>
      </c>
      <c r="BP76" s="5" t="s">
        <v>40</v>
      </c>
      <c r="BQ76" s="5" t="s">
        <v>41</v>
      </c>
      <c r="BR76" s="5" t="s">
        <v>42</v>
      </c>
      <c r="BS76" s="5" t="s">
        <v>43</v>
      </c>
      <c r="BT76" s="5" t="s">
        <v>44</v>
      </c>
      <c r="BU76" s="5" t="s">
        <v>45</v>
      </c>
      <c r="BV76" s="5" t="s">
        <v>46</v>
      </c>
      <c r="BW76" s="5" t="s">
        <v>47</v>
      </c>
      <c r="BX76" s="5" t="s">
        <v>48</v>
      </c>
      <c r="BY76" s="5" t="s">
        <v>49</v>
      </c>
      <c r="BZ76" s="5" t="s">
        <v>50</v>
      </c>
      <c r="CA76" s="5" t="s">
        <v>51</v>
      </c>
      <c r="CB76" s="5" t="s">
        <v>52</v>
      </c>
      <c r="CC76" s="5" t="s">
        <v>53</v>
      </c>
    </row>
    <row r="78" spans="1:83" ht="12">
      <c r="A78" s="3" t="s">
        <v>140</v>
      </c>
      <c r="B78" s="4">
        <v>1995</v>
      </c>
      <c r="C78" s="5" t="s">
        <v>271</v>
      </c>
      <c r="D78" s="5" t="s">
        <v>272</v>
      </c>
      <c r="E78" s="5" t="s">
        <v>273</v>
      </c>
      <c r="F78" s="5" t="s">
        <v>274</v>
      </c>
      <c r="G78" s="5" t="s">
        <v>275</v>
      </c>
      <c r="H78" s="5" t="s">
        <v>276</v>
      </c>
      <c r="I78" s="5" t="s">
        <v>277</v>
      </c>
      <c r="J78" s="5" t="s">
        <v>278</v>
      </c>
      <c r="K78" s="5" t="s">
        <v>279</v>
      </c>
      <c r="L78" s="5" t="s">
        <v>280</v>
      </c>
      <c r="M78" s="5" t="s">
        <v>281</v>
      </c>
      <c r="N78" s="5" t="s">
        <v>282</v>
      </c>
      <c r="O78" s="5" t="s">
        <v>283</v>
      </c>
      <c r="P78" s="5" t="s">
        <v>284</v>
      </c>
      <c r="Q78" s="5" t="s">
        <v>285</v>
      </c>
      <c r="R78" s="5" t="s">
        <v>286</v>
      </c>
      <c r="S78" s="5" t="s">
        <v>287</v>
      </c>
      <c r="T78" s="5" t="s">
        <v>288</v>
      </c>
      <c r="U78" s="5" t="s">
        <v>289</v>
      </c>
      <c r="V78" s="5" t="s">
        <v>290</v>
      </c>
      <c r="W78" s="5" t="s">
        <v>291</v>
      </c>
      <c r="X78" s="5" t="s">
        <v>292</v>
      </c>
      <c r="Y78" s="5" t="s">
        <v>293</v>
      </c>
      <c r="Z78" s="5" t="s">
        <v>294</v>
      </c>
      <c r="AA78" s="5" t="s">
        <v>295</v>
      </c>
      <c r="AB78" s="5" t="s">
        <v>296</v>
      </c>
      <c r="AC78" s="5" t="s">
        <v>297</v>
      </c>
      <c r="AD78" s="5" t="s">
        <v>298</v>
      </c>
      <c r="AE78" s="5" t="s">
        <v>421</v>
      </c>
      <c r="AF78" s="5" t="s">
        <v>422</v>
      </c>
      <c r="AG78" s="5" t="s">
        <v>423</v>
      </c>
      <c r="AH78" s="5" t="s">
        <v>424</v>
      </c>
      <c r="AI78" s="5" t="s">
        <v>425</v>
      </c>
      <c r="AJ78" s="5" t="s">
        <v>426</v>
      </c>
      <c r="AK78" s="5" t="s">
        <v>427</v>
      </c>
      <c r="AL78" s="5" t="s">
        <v>428</v>
      </c>
      <c r="AM78" s="5" t="s">
        <v>429</v>
      </c>
      <c r="AN78" s="5" t="s">
        <v>430</v>
      </c>
      <c r="AO78" s="5" t="s">
        <v>431</v>
      </c>
      <c r="AP78" s="5" t="s">
        <v>432</v>
      </c>
      <c r="AQ78" s="5" t="s">
        <v>433</v>
      </c>
      <c r="AR78" s="5" t="s">
        <v>434</v>
      </c>
      <c r="AS78" s="5" t="s">
        <v>435</v>
      </c>
      <c r="AT78" s="5" t="s">
        <v>436</v>
      </c>
      <c r="AU78" s="5" t="s">
        <v>437</v>
      </c>
      <c r="AV78" s="5" t="s">
        <v>438</v>
      </c>
      <c r="AW78" s="5" t="s">
        <v>439</v>
      </c>
      <c r="AX78" s="5" t="s">
        <v>440</v>
      </c>
      <c r="AY78" s="5" t="s">
        <v>441</v>
      </c>
      <c r="AZ78" s="5" t="s">
        <v>442</v>
      </c>
      <c r="BA78" s="5" t="s">
        <v>443</v>
      </c>
      <c r="BB78" s="5" t="s">
        <v>444</v>
      </c>
      <c r="BC78" s="5" t="s">
        <v>445</v>
      </c>
      <c r="BD78" s="5" t="s">
        <v>446</v>
      </c>
      <c r="BE78" s="5" t="s">
        <v>447</v>
      </c>
      <c r="BF78" s="5" t="s">
        <v>448</v>
      </c>
      <c r="BG78" s="5" t="s">
        <v>449</v>
      </c>
      <c r="BH78" s="5" t="s">
        <v>495</v>
      </c>
      <c r="BI78" s="5" t="s">
        <v>496</v>
      </c>
      <c r="BJ78" s="5" t="s">
        <v>497</v>
      </c>
      <c r="BK78" s="5" t="s">
        <v>498</v>
      </c>
      <c r="BL78" s="5" t="s">
        <v>499</v>
      </c>
      <c r="BM78" s="5" t="s">
        <v>500</v>
      </c>
      <c r="BN78" s="5" t="s">
        <v>501</v>
      </c>
      <c r="BO78" s="5" t="s">
        <v>502</v>
      </c>
      <c r="BP78" s="5" t="s">
        <v>503</v>
      </c>
      <c r="BQ78" s="5" t="s">
        <v>504</v>
      </c>
      <c r="BR78" s="5" t="s">
        <v>505</v>
      </c>
      <c r="BS78" s="5" t="s">
        <v>506</v>
      </c>
      <c r="BT78" s="5" t="s">
        <v>507</v>
      </c>
      <c r="BU78" s="5" t="s">
        <v>508</v>
      </c>
      <c r="BV78" s="5" t="s">
        <v>509</v>
      </c>
      <c r="BW78" s="5" t="s">
        <v>510</v>
      </c>
      <c r="BX78" s="5" t="s">
        <v>511</v>
      </c>
      <c r="BY78" s="5" t="s">
        <v>512</v>
      </c>
      <c r="BZ78" s="5" t="s">
        <v>513</v>
      </c>
      <c r="CA78" s="5" t="s">
        <v>514</v>
      </c>
      <c r="CB78" s="5" t="s">
        <v>515</v>
      </c>
      <c r="CC78" s="5" t="s">
        <v>516</v>
      </c>
      <c r="CD78" s="5" t="s">
        <v>517</v>
      </c>
      <c r="CE78" s="5" t="s">
        <v>518</v>
      </c>
    </row>
    <row r="80" spans="1:71" ht="12">
      <c r="A80" s="3" t="s">
        <v>140</v>
      </c>
      <c r="B80" s="4">
        <v>1995</v>
      </c>
      <c r="C80" s="5" t="s">
        <v>271</v>
      </c>
      <c r="D80" s="5" t="s">
        <v>272</v>
      </c>
      <c r="E80" s="5" t="s">
        <v>273</v>
      </c>
      <c r="F80" s="5" t="s">
        <v>274</v>
      </c>
      <c r="G80" s="5" t="s">
        <v>275</v>
      </c>
      <c r="H80" s="5" t="s">
        <v>276</v>
      </c>
      <c r="I80" s="5" t="s">
        <v>277</v>
      </c>
      <c r="J80" s="5" t="s">
        <v>278</v>
      </c>
      <c r="K80" s="5" t="s">
        <v>279</v>
      </c>
      <c r="L80" s="5" t="s">
        <v>280</v>
      </c>
      <c r="M80" s="5" t="s">
        <v>281</v>
      </c>
      <c r="N80" s="5" t="s">
        <v>282</v>
      </c>
      <c r="O80" s="5" t="s">
        <v>283</v>
      </c>
      <c r="P80" s="5" t="s">
        <v>284</v>
      </c>
      <c r="Q80" s="5" t="s">
        <v>285</v>
      </c>
      <c r="R80" s="5" t="s">
        <v>286</v>
      </c>
      <c r="S80" s="5" t="s">
        <v>287</v>
      </c>
      <c r="T80" s="5" t="s">
        <v>288</v>
      </c>
      <c r="U80" s="5" t="s">
        <v>289</v>
      </c>
      <c r="V80" s="5" t="s">
        <v>290</v>
      </c>
      <c r="W80" s="5" t="s">
        <v>291</v>
      </c>
      <c r="X80" s="5" t="s">
        <v>54</v>
      </c>
      <c r="Y80" s="5" t="s">
        <v>55</v>
      </c>
      <c r="Z80" s="5" t="s">
        <v>56</v>
      </c>
      <c r="AA80" s="5" t="s">
        <v>57</v>
      </c>
      <c r="AB80" s="5" t="s">
        <v>58</v>
      </c>
      <c r="AC80" s="5" t="s">
        <v>59</v>
      </c>
      <c r="AD80" s="5" t="s">
        <v>60</v>
      </c>
      <c r="AE80" s="5" t="s">
        <v>61</v>
      </c>
      <c r="AF80" s="5" t="s">
        <v>62</v>
      </c>
      <c r="AG80" s="5" t="s">
        <v>63</v>
      </c>
      <c r="AH80" s="5" t="s">
        <v>64</v>
      </c>
      <c r="AI80" s="5" t="s">
        <v>65</v>
      </c>
      <c r="AJ80" s="5" t="s">
        <v>66</v>
      </c>
      <c r="AK80" s="5" t="s">
        <v>67</v>
      </c>
      <c r="AL80" s="5" t="s">
        <v>68</v>
      </c>
      <c r="AM80" s="5" t="s">
        <v>69</v>
      </c>
      <c r="AN80" s="5" t="s">
        <v>70</v>
      </c>
      <c r="AO80" s="5" t="s">
        <v>71</v>
      </c>
      <c r="AP80" s="5" t="s">
        <v>72</v>
      </c>
      <c r="AQ80" s="5" t="s">
        <v>73</v>
      </c>
      <c r="AR80" s="5" t="s">
        <v>74</v>
      </c>
      <c r="AS80" s="5" t="s">
        <v>75</v>
      </c>
      <c r="AT80" s="5" t="s">
        <v>113</v>
      </c>
      <c r="AU80" s="5" t="s">
        <v>229</v>
      </c>
      <c r="AV80" s="5" t="s">
        <v>8</v>
      </c>
      <c r="AW80" s="5" t="s">
        <v>9</v>
      </c>
      <c r="AX80" s="5" t="s">
        <v>10</v>
      </c>
      <c r="AY80" s="5" t="s">
        <v>11</v>
      </c>
      <c r="AZ80" s="5" t="s">
        <v>76</v>
      </c>
      <c r="BA80" s="5" t="s">
        <v>77</v>
      </c>
      <c r="BB80" s="5" t="s">
        <v>78</v>
      </c>
      <c r="BC80" s="5" t="s">
        <v>79</v>
      </c>
      <c r="BD80" s="5" t="s">
        <v>80</v>
      </c>
      <c r="BE80" s="5" t="s">
        <v>81</v>
      </c>
      <c r="BF80" s="5" t="s">
        <v>82</v>
      </c>
      <c r="BG80" s="5" t="s">
        <v>83</v>
      </c>
      <c r="BH80" s="5" t="s">
        <v>84</v>
      </c>
      <c r="BI80" s="5" t="s">
        <v>85</v>
      </c>
      <c r="BJ80" s="5" t="s">
        <v>86</v>
      </c>
      <c r="BK80" s="5" t="s">
        <v>87</v>
      </c>
      <c r="BL80" s="5" t="s">
        <v>88</v>
      </c>
      <c r="BM80" s="5" t="s">
        <v>89</v>
      </c>
      <c r="BN80" s="5" t="s">
        <v>90</v>
      </c>
      <c r="BO80" s="5" t="s">
        <v>91</v>
      </c>
      <c r="BP80" s="5" t="s">
        <v>92</v>
      </c>
      <c r="BQ80" s="5" t="s">
        <v>93</v>
      </c>
      <c r="BR80" s="5" t="s">
        <v>94</v>
      </c>
      <c r="BS80" s="5" t="s">
        <v>95</v>
      </c>
    </row>
    <row r="82" spans="1:83" ht="12">
      <c r="A82" s="3" t="s">
        <v>141</v>
      </c>
      <c r="B82" s="4">
        <v>1996</v>
      </c>
      <c r="C82" s="5" t="s">
        <v>271</v>
      </c>
      <c r="D82" s="5" t="s">
        <v>272</v>
      </c>
      <c r="E82" s="5" t="s">
        <v>273</v>
      </c>
      <c r="F82" s="5" t="s">
        <v>274</v>
      </c>
      <c r="G82" s="5" t="s">
        <v>275</v>
      </c>
      <c r="H82" s="5" t="s">
        <v>276</v>
      </c>
      <c r="I82" s="5" t="s">
        <v>277</v>
      </c>
      <c r="J82" s="5" t="s">
        <v>278</v>
      </c>
      <c r="K82" s="5" t="s">
        <v>279</v>
      </c>
      <c r="L82" s="5" t="s">
        <v>280</v>
      </c>
      <c r="M82" s="5" t="s">
        <v>281</v>
      </c>
      <c r="N82" s="5" t="s">
        <v>282</v>
      </c>
      <c r="O82" s="5" t="s">
        <v>283</v>
      </c>
      <c r="P82" s="5" t="s">
        <v>284</v>
      </c>
      <c r="Q82" s="5" t="s">
        <v>285</v>
      </c>
      <c r="R82" s="5" t="s">
        <v>286</v>
      </c>
      <c r="S82" s="5" t="s">
        <v>287</v>
      </c>
      <c r="T82" s="5" t="s">
        <v>288</v>
      </c>
      <c r="U82" s="5" t="s">
        <v>289</v>
      </c>
      <c r="V82" s="5" t="s">
        <v>290</v>
      </c>
      <c r="W82" s="5" t="s">
        <v>291</v>
      </c>
      <c r="X82" s="5" t="s">
        <v>292</v>
      </c>
      <c r="Y82" s="5" t="s">
        <v>293</v>
      </c>
      <c r="Z82" s="5" t="s">
        <v>294</v>
      </c>
      <c r="AA82" s="5" t="s">
        <v>295</v>
      </c>
      <c r="AB82" s="5" t="s">
        <v>296</v>
      </c>
      <c r="AC82" s="5" t="s">
        <v>297</v>
      </c>
      <c r="AD82" s="5" t="s">
        <v>298</v>
      </c>
      <c r="AE82" s="5" t="s">
        <v>421</v>
      </c>
      <c r="AF82" s="5" t="s">
        <v>422</v>
      </c>
      <c r="AG82" s="5" t="s">
        <v>423</v>
      </c>
      <c r="AH82" s="5" t="s">
        <v>424</v>
      </c>
      <c r="AI82" s="5" t="s">
        <v>425</v>
      </c>
      <c r="AJ82" s="5" t="s">
        <v>426</v>
      </c>
      <c r="AK82" s="5" t="s">
        <v>427</v>
      </c>
      <c r="AL82" s="5" t="s">
        <v>428</v>
      </c>
      <c r="AM82" s="5" t="s">
        <v>429</v>
      </c>
      <c r="AN82" s="5" t="s">
        <v>430</v>
      </c>
      <c r="AO82" s="5" t="s">
        <v>431</v>
      </c>
      <c r="AP82" s="5" t="s">
        <v>432</v>
      </c>
      <c r="AQ82" s="5" t="s">
        <v>433</v>
      </c>
      <c r="AR82" s="5" t="s">
        <v>434</v>
      </c>
      <c r="AS82" s="5" t="s">
        <v>435</v>
      </c>
      <c r="AT82" s="5" t="s">
        <v>436</v>
      </c>
      <c r="AU82" s="5" t="s">
        <v>437</v>
      </c>
      <c r="AV82" s="5" t="s">
        <v>438</v>
      </c>
      <c r="AW82" s="5" t="s">
        <v>439</v>
      </c>
      <c r="AX82" s="5" t="s">
        <v>440</v>
      </c>
      <c r="AY82" s="5" t="s">
        <v>441</v>
      </c>
      <c r="AZ82" s="5" t="s">
        <v>442</v>
      </c>
      <c r="BA82" s="5" t="s">
        <v>443</v>
      </c>
      <c r="BB82" s="5" t="s">
        <v>444</v>
      </c>
      <c r="BC82" s="5" t="s">
        <v>445</v>
      </c>
      <c r="BD82" s="5" t="s">
        <v>446</v>
      </c>
      <c r="BE82" s="5" t="s">
        <v>447</v>
      </c>
      <c r="BF82" s="5" t="s">
        <v>448</v>
      </c>
      <c r="BG82" s="5" t="s">
        <v>449</v>
      </c>
      <c r="BH82" s="5" t="s">
        <v>495</v>
      </c>
      <c r="BI82" s="5" t="s">
        <v>496</v>
      </c>
      <c r="BJ82" s="5" t="s">
        <v>497</v>
      </c>
      <c r="BK82" s="5" t="s">
        <v>498</v>
      </c>
      <c r="BL82" s="5" t="s">
        <v>499</v>
      </c>
      <c r="BM82" s="5" t="s">
        <v>500</v>
      </c>
      <c r="BN82" s="5" t="s">
        <v>501</v>
      </c>
      <c r="BO82" s="5" t="s">
        <v>502</v>
      </c>
      <c r="BP82" s="5" t="s">
        <v>503</v>
      </c>
      <c r="BQ82" s="5" t="s">
        <v>504</v>
      </c>
      <c r="BR82" s="5" t="s">
        <v>505</v>
      </c>
      <c r="BS82" s="5" t="s">
        <v>506</v>
      </c>
      <c r="BT82" s="5" t="s">
        <v>507</v>
      </c>
      <c r="BU82" s="5" t="s">
        <v>508</v>
      </c>
      <c r="BV82" s="5" t="s">
        <v>509</v>
      </c>
      <c r="BW82" s="5" t="s">
        <v>510</v>
      </c>
      <c r="BX82" s="5" t="s">
        <v>511</v>
      </c>
      <c r="BY82" s="5" t="s">
        <v>512</v>
      </c>
      <c r="BZ82" s="5" t="s">
        <v>513</v>
      </c>
      <c r="CA82" s="5" t="s">
        <v>514</v>
      </c>
      <c r="CB82" s="5" t="s">
        <v>515</v>
      </c>
      <c r="CC82" s="5" t="s">
        <v>516</v>
      </c>
      <c r="CD82" s="5" t="s">
        <v>517</v>
      </c>
      <c r="CE82" s="5" t="s">
        <v>518</v>
      </c>
    </row>
    <row r="84" spans="1:71" ht="12">
      <c r="A84" s="3" t="s">
        <v>141</v>
      </c>
      <c r="B84" s="4">
        <v>1996</v>
      </c>
      <c r="C84" s="5" t="s">
        <v>271</v>
      </c>
      <c r="D84" s="5" t="s">
        <v>272</v>
      </c>
      <c r="E84" s="5" t="s">
        <v>273</v>
      </c>
      <c r="F84" s="5" t="s">
        <v>274</v>
      </c>
      <c r="G84" s="5" t="s">
        <v>275</v>
      </c>
      <c r="H84" s="5" t="s">
        <v>276</v>
      </c>
      <c r="I84" s="5" t="s">
        <v>277</v>
      </c>
      <c r="J84" s="5" t="s">
        <v>278</v>
      </c>
      <c r="K84" s="5" t="s">
        <v>279</v>
      </c>
      <c r="L84" s="5" t="s">
        <v>280</v>
      </c>
      <c r="M84" s="5" t="s">
        <v>281</v>
      </c>
      <c r="N84" s="5" t="s">
        <v>282</v>
      </c>
      <c r="O84" s="5" t="s">
        <v>283</v>
      </c>
      <c r="P84" s="5" t="s">
        <v>284</v>
      </c>
      <c r="Q84" s="5" t="s">
        <v>285</v>
      </c>
      <c r="R84" s="5" t="s">
        <v>286</v>
      </c>
      <c r="S84" s="5" t="s">
        <v>287</v>
      </c>
      <c r="T84" s="5" t="s">
        <v>288</v>
      </c>
      <c r="U84" s="5" t="s">
        <v>289</v>
      </c>
      <c r="V84" s="5" t="s">
        <v>290</v>
      </c>
      <c r="W84" s="5" t="s">
        <v>291</v>
      </c>
      <c r="X84" s="5" t="s">
        <v>54</v>
      </c>
      <c r="Y84" s="5" t="s">
        <v>55</v>
      </c>
      <c r="Z84" s="5" t="s">
        <v>56</v>
      </c>
      <c r="AA84" s="5" t="s">
        <v>57</v>
      </c>
      <c r="AB84" s="5" t="s">
        <v>58</v>
      </c>
      <c r="AC84" s="5" t="s">
        <v>59</v>
      </c>
      <c r="AD84" s="5" t="s">
        <v>60</v>
      </c>
      <c r="AE84" s="5" t="s">
        <v>61</v>
      </c>
      <c r="AF84" s="5" t="s">
        <v>62</v>
      </c>
      <c r="AG84" s="5" t="s">
        <v>63</v>
      </c>
      <c r="AH84" s="5" t="s">
        <v>64</v>
      </c>
      <c r="AI84" s="5" t="s">
        <v>65</v>
      </c>
      <c r="AJ84" s="5" t="s">
        <v>66</v>
      </c>
      <c r="AK84" s="5" t="s">
        <v>67</v>
      </c>
      <c r="AL84" s="5" t="s">
        <v>68</v>
      </c>
      <c r="AM84" s="5" t="s">
        <v>69</v>
      </c>
      <c r="AN84" s="5" t="s">
        <v>70</v>
      </c>
      <c r="AO84" s="5" t="s">
        <v>71</v>
      </c>
      <c r="AP84" s="5" t="s">
        <v>72</v>
      </c>
      <c r="AQ84" s="5" t="s">
        <v>73</v>
      </c>
      <c r="AR84" s="5" t="s">
        <v>74</v>
      </c>
      <c r="AS84" s="5" t="s">
        <v>75</v>
      </c>
      <c r="AT84" s="5" t="s">
        <v>113</v>
      </c>
      <c r="AU84" s="5" t="s">
        <v>229</v>
      </c>
      <c r="AV84" s="5" t="s">
        <v>8</v>
      </c>
      <c r="AW84" s="5" t="s">
        <v>9</v>
      </c>
      <c r="AX84" s="5" t="s">
        <v>10</v>
      </c>
      <c r="AY84" s="5" t="s">
        <v>11</v>
      </c>
      <c r="AZ84" s="5" t="s">
        <v>76</v>
      </c>
      <c r="BA84" s="5" t="s">
        <v>77</v>
      </c>
      <c r="BB84" s="5" t="s">
        <v>78</v>
      </c>
      <c r="BC84" s="5" t="s">
        <v>79</v>
      </c>
      <c r="BD84" s="5" t="s">
        <v>80</v>
      </c>
      <c r="BE84" s="5" t="s">
        <v>81</v>
      </c>
      <c r="BF84" s="5" t="s">
        <v>82</v>
      </c>
      <c r="BG84" s="5" t="s">
        <v>83</v>
      </c>
      <c r="BH84" s="5" t="s">
        <v>84</v>
      </c>
      <c r="BI84" s="5" t="s">
        <v>85</v>
      </c>
      <c r="BJ84" s="5" t="s">
        <v>86</v>
      </c>
      <c r="BK84" s="5" t="s">
        <v>87</v>
      </c>
      <c r="BL84" s="5" t="s">
        <v>88</v>
      </c>
      <c r="BM84" s="5" t="s">
        <v>89</v>
      </c>
      <c r="BN84" s="5" t="s">
        <v>90</v>
      </c>
      <c r="BO84" s="5" t="s">
        <v>91</v>
      </c>
      <c r="BP84" s="5" t="s">
        <v>92</v>
      </c>
      <c r="BQ84" s="5" t="s">
        <v>93</v>
      </c>
      <c r="BR84" s="5" t="s">
        <v>94</v>
      </c>
      <c r="BS84" s="5" t="s">
        <v>95</v>
      </c>
    </row>
    <row r="86" spans="1:83" ht="12">
      <c r="A86" s="3" t="s">
        <v>142</v>
      </c>
      <c r="B86" s="4">
        <v>1997</v>
      </c>
      <c r="C86" s="5" t="s">
        <v>271</v>
      </c>
      <c r="D86" s="5" t="s">
        <v>272</v>
      </c>
      <c r="E86" s="5" t="s">
        <v>273</v>
      </c>
      <c r="F86" s="5" t="s">
        <v>274</v>
      </c>
      <c r="G86" s="5" t="s">
        <v>275</v>
      </c>
      <c r="H86" s="5" t="s">
        <v>276</v>
      </c>
      <c r="I86" s="5" t="s">
        <v>277</v>
      </c>
      <c r="J86" s="5" t="s">
        <v>278</v>
      </c>
      <c r="K86" s="5" t="s">
        <v>279</v>
      </c>
      <c r="L86" s="5" t="s">
        <v>280</v>
      </c>
      <c r="M86" s="5" t="s">
        <v>281</v>
      </c>
      <c r="N86" s="5" t="s">
        <v>282</v>
      </c>
      <c r="O86" s="5" t="s">
        <v>283</v>
      </c>
      <c r="P86" s="5" t="s">
        <v>284</v>
      </c>
      <c r="Q86" s="5" t="s">
        <v>285</v>
      </c>
      <c r="R86" s="5" t="s">
        <v>286</v>
      </c>
      <c r="S86" s="5" t="s">
        <v>287</v>
      </c>
      <c r="T86" s="5" t="s">
        <v>288</v>
      </c>
      <c r="U86" s="5" t="s">
        <v>289</v>
      </c>
      <c r="V86" s="5" t="s">
        <v>290</v>
      </c>
      <c r="W86" s="5" t="s">
        <v>291</v>
      </c>
      <c r="X86" s="5" t="s">
        <v>292</v>
      </c>
      <c r="Y86" s="5" t="s">
        <v>293</v>
      </c>
      <c r="Z86" s="5" t="s">
        <v>294</v>
      </c>
      <c r="AA86" s="5" t="s">
        <v>295</v>
      </c>
      <c r="AB86" s="5" t="s">
        <v>296</v>
      </c>
      <c r="AC86" s="5" t="s">
        <v>297</v>
      </c>
      <c r="AD86" s="5" t="s">
        <v>298</v>
      </c>
      <c r="AE86" s="5" t="s">
        <v>421</v>
      </c>
      <c r="AF86" s="5" t="s">
        <v>422</v>
      </c>
      <c r="AG86" s="5" t="s">
        <v>423</v>
      </c>
      <c r="AH86" s="5" t="s">
        <v>424</v>
      </c>
      <c r="AI86" s="5" t="s">
        <v>425</v>
      </c>
      <c r="AJ86" s="5" t="s">
        <v>426</v>
      </c>
      <c r="AK86" s="5" t="s">
        <v>427</v>
      </c>
      <c r="AL86" s="5" t="s">
        <v>428</v>
      </c>
      <c r="AM86" s="5" t="s">
        <v>429</v>
      </c>
      <c r="AN86" s="5" t="s">
        <v>430</v>
      </c>
      <c r="AO86" s="5" t="s">
        <v>431</v>
      </c>
      <c r="AP86" s="5" t="s">
        <v>432</v>
      </c>
      <c r="AQ86" s="5" t="s">
        <v>433</v>
      </c>
      <c r="AR86" s="5" t="s">
        <v>434</v>
      </c>
      <c r="AS86" s="5" t="s">
        <v>435</v>
      </c>
      <c r="AT86" s="5" t="s">
        <v>436</v>
      </c>
      <c r="AU86" s="5" t="s">
        <v>437</v>
      </c>
      <c r="AV86" s="5" t="s">
        <v>438</v>
      </c>
      <c r="AW86" s="5" t="s">
        <v>439</v>
      </c>
      <c r="AX86" s="5" t="s">
        <v>440</v>
      </c>
      <c r="AY86" s="5" t="s">
        <v>441</v>
      </c>
      <c r="AZ86" s="5" t="s">
        <v>442</v>
      </c>
      <c r="BA86" s="5" t="s">
        <v>443</v>
      </c>
      <c r="BB86" s="5" t="s">
        <v>444</v>
      </c>
      <c r="BC86" s="5" t="s">
        <v>445</v>
      </c>
      <c r="BD86" s="5" t="s">
        <v>446</v>
      </c>
      <c r="BE86" s="5" t="s">
        <v>447</v>
      </c>
      <c r="BF86" s="5" t="s">
        <v>448</v>
      </c>
      <c r="BG86" s="5" t="s">
        <v>449</v>
      </c>
      <c r="BH86" s="5" t="s">
        <v>495</v>
      </c>
      <c r="BI86" s="5" t="s">
        <v>496</v>
      </c>
      <c r="BJ86" s="5" t="s">
        <v>497</v>
      </c>
      <c r="BK86" s="5" t="s">
        <v>498</v>
      </c>
      <c r="BL86" s="5" t="s">
        <v>499</v>
      </c>
      <c r="BM86" s="5" t="s">
        <v>500</v>
      </c>
      <c r="BN86" s="5" t="s">
        <v>501</v>
      </c>
      <c r="BO86" s="5" t="s">
        <v>502</v>
      </c>
      <c r="BP86" s="5" t="s">
        <v>503</v>
      </c>
      <c r="BQ86" s="5" t="s">
        <v>504</v>
      </c>
      <c r="BR86" s="5" t="s">
        <v>505</v>
      </c>
      <c r="BS86" s="5" t="s">
        <v>506</v>
      </c>
      <c r="BT86" s="5" t="s">
        <v>507</v>
      </c>
      <c r="BU86" s="5" t="s">
        <v>508</v>
      </c>
      <c r="BV86" s="5" t="s">
        <v>509</v>
      </c>
      <c r="BW86" s="5" t="s">
        <v>510</v>
      </c>
      <c r="BX86" s="5" t="s">
        <v>511</v>
      </c>
      <c r="BY86" s="5" t="s">
        <v>512</v>
      </c>
      <c r="BZ86" s="5" t="s">
        <v>513</v>
      </c>
      <c r="CA86" s="5" t="s">
        <v>514</v>
      </c>
      <c r="CB86" s="5" t="s">
        <v>515</v>
      </c>
      <c r="CC86" s="5" t="s">
        <v>516</v>
      </c>
      <c r="CD86" s="5" t="s">
        <v>517</v>
      </c>
      <c r="CE86" s="5" t="s">
        <v>518</v>
      </c>
    </row>
    <row r="88" spans="1:83" ht="12">
      <c r="A88" s="3" t="s">
        <v>142</v>
      </c>
      <c r="B88" s="4">
        <v>1997</v>
      </c>
      <c r="C88" s="5" t="s">
        <v>271</v>
      </c>
      <c r="D88" s="5" t="s">
        <v>272</v>
      </c>
      <c r="E88" s="5" t="s">
        <v>273</v>
      </c>
      <c r="F88" s="5" t="s">
        <v>274</v>
      </c>
      <c r="G88" s="5" t="s">
        <v>275</v>
      </c>
      <c r="H88" s="5" t="s">
        <v>276</v>
      </c>
      <c r="I88" s="5" t="s">
        <v>277</v>
      </c>
      <c r="J88" s="5" t="s">
        <v>278</v>
      </c>
      <c r="K88" s="5" t="s">
        <v>279</v>
      </c>
      <c r="L88" s="5" t="s">
        <v>280</v>
      </c>
      <c r="M88" s="5" t="s">
        <v>281</v>
      </c>
      <c r="N88" s="5" t="s">
        <v>282</v>
      </c>
      <c r="O88" s="5" t="s">
        <v>283</v>
      </c>
      <c r="P88" s="5" t="s">
        <v>284</v>
      </c>
      <c r="Q88" s="5" t="s">
        <v>285</v>
      </c>
      <c r="R88" s="5" t="s">
        <v>286</v>
      </c>
      <c r="S88" s="5" t="s">
        <v>287</v>
      </c>
      <c r="T88" s="5" t="s">
        <v>288</v>
      </c>
      <c r="U88" s="5" t="s">
        <v>289</v>
      </c>
      <c r="V88" s="5" t="s">
        <v>290</v>
      </c>
      <c r="W88" s="5" t="s">
        <v>291</v>
      </c>
      <c r="X88" s="5" t="s">
        <v>54</v>
      </c>
      <c r="Y88" s="5" t="s">
        <v>55</v>
      </c>
      <c r="Z88" s="5" t="s">
        <v>56</v>
      </c>
      <c r="AA88" s="5" t="s">
        <v>57</v>
      </c>
      <c r="AB88" s="5" t="s">
        <v>58</v>
      </c>
      <c r="AC88" s="5" t="s">
        <v>59</v>
      </c>
      <c r="AD88" s="5" t="s">
        <v>60</v>
      </c>
      <c r="AE88" s="5" t="s">
        <v>61</v>
      </c>
      <c r="AF88" s="5" t="s">
        <v>62</v>
      </c>
      <c r="AG88" s="5" t="s">
        <v>63</v>
      </c>
      <c r="AH88" s="5" t="s">
        <v>64</v>
      </c>
      <c r="AI88" s="5" t="s">
        <v>65</v>
      </c>
      <c r="AJ88" s="5" t="s">
        <v>66</v>
      </c>
      <c r="AK88" s="5" t="s">
        <v>67</v>
      </c>
      <c r="AL88" s="5" t="s">
        <v>68</v>
      </c>
      <c r="AM88" s="5" t="s">
        <v>69</v>
      </c>
      <c r="AN88" s="5" t="s">
        <v>70</v>
      </c>
      <c r="AO88" s="5" t="s">
        <v>71</v>
      </c>
      <c r="AP88" s="5" t="s">
        <v>72</v>
      </c>
      <c r="AQ88" s="5" t="s">
        <v>73</v>
      </c>
      <c r="AR88" s="5" t="s">
        <v>74</v>
      </c>
      <c r="AS88" s="5" t="s">
        <v>75</v>
      </c>
      <c r="AT88" s="5" t="s">
        <v>113</v>
      </c>
      <c r="AU88" s="5" t="s">
        <v>229</v>
      </c>
      <c r="AV88" s="5" t="s">
        <v>8</v>
      </c>
      <c r="AW88" s="5" t="s">
        <v>9</v>
      </c>
      <c r="AX88" s="5" t="s">
        <v>10</v>
      </c>
      <c r="AY88" s="5" t="s">
        <v>11</v>
      </c>
      <c r="AZ88" s="5" t="s">
        <v>76</v>
      </c>
      <c r="BA88" s="5" t="s">
        <v>77</v>
      </c>
      <c r="BB88" s="5" t="s">
        <v>78</v>
      </c>
      <c r="BC88" s="5" t="s">
        <v>79</v>
      </c>
      <c r="BD88" s="5" t="s">
        <v>80</v>
      </c>
      <c r="BE88" s="5" t="s">
        <v>81</v>
      </c>
      <c r="BF88" s="5" t="s">
        <v>82</v>
      </c>
      <c r="BG88" s="5" t="s">
        <v>83</v>
      </c>
      <c r="BH88" s="5" t="s">
        <v>84</v>
      </c>
      <c r="BI88" s="5" t="s">
        <v>85</v>
      </c>
      <c r="BJ88" s="5" t="s">
        <v>86</v>
      </c>
      <c r="BK88" s="5" t="s">
        <v>87</v>
      </c>
      <c r="BL88" s="5" t="s">
        <v>88</v>
      </c>
      <c r="BM88" s="5" t="s">
        <v>89</v>
      </c>
      <c r="BN88" s="5" t="s">
        <v>90</v>
      </c>
      <c r="BO88" s="5" t="s">
        <v>91</v>
      </c>
      <c r="BP88" s="5" t="s">
        <v>92</v>
      </c>
      <c r="BQ88" s="5" t="s">
        <v>93</v>
      </c>
      <c r="BR88" s="5" t="s">
        <v>94</v>
      </c>
      <c r="BS88" s="5" t="s">
        <v>95</v>
      </c>
      <c r="BT88" s="5" t="s">
        <v>96</v>
      </c>
      <c r="BU88" s="5" t="s">
        <v>97</v>
      </c>
      <c r="BV88" s="5" t="s">
        <v>98</v>
      </c>
      <c r="BW88" s="5" t="s">
        <v>99</v>
      </c>
      <c r="BX88" s="5" t="s">
        <v>100</v>
      </c>
      <c r="BY88" s="5" t="s">
        <v>101</v>
      </c>
      <c r="BZ88" s="5" t="s">
        <v>102</v>
      </c>
      <c r="CA88" s="5" t="s">
        <v>103</v>
      </c>
      <c r="CB88" s="5" t="s">
        <v>104</v>
      </c>
      <c r="CC88" s="5" t="s">
        <v>105</v>
      </c>
      <c r="CD88" s="5" t="s">
        <v>106</v>
      </c>
      <c r="CE88" s="5" t="s">
        <v>107</v>
      </c>
    </row>
    <row r="90" spans="1:83" ht="12">
      <c r="A90" s="3" t="s">
        <v>143</v>
      </c>
      <c r="B90" s="4">
        <v>1998</v>
      </c>
      <c r="C90" s="5" t="s">
        <v>271</v>
      </c>
      <c r="D90" s="5" t="s">
        <v>272</v>
      </c>
      <c r="E90" s="5" t="s">
        <v>273</v>
      </c>
      <c r="F90" s="5" t="s">
        <v>274</v>
      </c>
      <c r="G90" s="5" t="s">
        <v>275</v>
      </c>
      <c r="H90" s="5" t="s">
        <v>276</v>
      </c>
      <c r="I90" s="5" t="s">
        <v>277</v>
      </c>
      <c r="J90" s="5" t="s">
        <v>278</v>
      </c>
      <c r="K90" s="5" t="s">
        <v>279</v>
      </c>
      <c r="L90" s="5" t="s">
        <v>280</v>
      </c>
      <c r="M90" s="5" t="s">
        <v>281</v>
      </c>
      <c r="N90" s="5" t="s">
        <v>282</v>
      </c>
      <c r="O90" s="5" t="s">
        <v>283</v>
      </c>
      <c r="P90" s="5" t="s">
        <v>284</v>
      </c>
      <c r="Q90" s="5" t="s">
        <v>285</v>
      </c>
      <c r="R90" s="5" t="s">
        <v>286</v>
      </c>
      <c r="S90" s="5" t="s">
        <v>287</v>
      </c>
      <c r="T90" s="5" t="s">
        <v>288</v>
      </c>
      <c r="U90" s="5" t="s">
        <v>289</v>
      </c>
      <c r="V90" s="5" t="s">
        <v>290</v>
      </c>
      <c r="W90" s="5" t="s">
        <v>291</v>
      </c>
      <c r="X90" s="5" t="s">
        <v>292</v>
      </c>
      <c r="Y90" s="5" t="s">
        <v>293</v>
      </c>
      <c r="Z90" s="5" t="s">
        <v>294</v>
      </c>
      <c r="AA90" s="5" t="s">
        <v>295</v>
      </c>
      <c r="AB90" s="5" t="s">
        <v>296</v>
      </c>
      <c r="AC90" s="5" t="s">
        <v>297</v>
      </c>
      <c r="AD90" s="5" t="s">
        <v>298</v>
      </c>
      <c r="AE90" s="5" t="s">
        <v>421</v>
      </c>
      <c r="AF90" s="5" t="s">
        <v>422</v>
      </c>
      <c r="AG90" s="5" t="s">
        <v>423</v>
      </c>
      <c r="AH90" s="5" t="s">
        <v>424</v>
      </c>
      <c r="AI90" s="5" t="s">
        <v>425</v>
      </c>
      <c r="AJ90" s="5" t="s">
        <v>426</v>
      </c>
      <c r="AK90" s="5" t="s">
        <v>427</v>
      </c>
      <c r="AL90" s="5" t="s">
        <v>428</v>
      </c>
      <c r="AM90" s="5" t="s">
        <v>429</v>
      </c>
      <c r="AN90" s="5" t="s">
        <v>430</v>
      </c>
      <c r="AO90" s="5" t="s">
        <v>431</v>
      </c>
      <c r="AP90" s="5" t="s">
        <v>432</v>
      </c>
      <c r="AQ90" s="5" t="s">
        <v>433</v>
      </c>
      <c r="AR90" s="5" t="s">
        <v>434</v>
      </c>
      <c r="AS90" s="5" t="s">
        <v>435</v>
      </c>
      <c r="AT90" s="5" t="s">
        <v>436</v>
      </c>
      <c r="AU90" s="5" t="s">
        <v>437</v>
      </c>
      <c r="AV90" s="5" t="s">
        <v>438</v>
      </c>
      <c r="AW90" s="5" t="s">
        <v>439</v>
      </c>
      <c r="AX90" s="5" t="s">
        <v>440</v>
      </c>
      <c r="AY90" s="5" t="s">
        <v>441</v>
      </c>
      <c r="AZ90" s="5" t="s">
        <v>442</v>
      </c>
      <c r="BA90" s="5" t="s">
        <v>443</v>
      </c>
      <c r="BB90" s="5" t="s">
        <v>444</v>
      </c>
      <c r="BC90" s="5" t="s">
        <v>445</v>
      </c>
      <c r="BD90" s="5" t="s">
        <v>446</v>
      </c>
      <c r="BE90" s="5" t="s">
        <v>447</v>
      </c>
      <c r="BF90" s="5" t="s">
        <v>448</v>
      </c>
      <c r="BG90" s="5" t="s">
        <v>449</v>
      </c>
      <c r="BH90" s="5" t="s">
        <v>495</v>
      </c>
      <c r="BI90" s="5" t="s">
        <v>496</v>
      </c>
      <c r="BJ90" s="5" t="s">
        <v>497</v>
      </c>
      <c r="BK90" s="5" t="s">
        <v>498</v>
      </c>
      <c r="BL90" s="5" t="s">
        <v>499</v>
      </c>
      <c r="BM90" s="5" t="s">
        <v>500</v>
      </c>
      <c r="BN90" s="5" t="s">
        <v>501</v>
      </c>
      <c r="BO90" s="5" t="s">
        <v>502</v>
      </c>
      <c r="BP90" s="5" t="s">
        <v>503</v>
      </c>
      <c r="BQ90" s="5" t="s">
        <v>504</v>
      </c>
      <c r="BR90" s="5" t="s">
        <v>505</v>
      </c>
      <c r="BS90" s="5" t="s">
        <v>506</v>
      </c>
      <c r="BT90" s="5" t="s">
        <v>507</v>
      </c>
      <c r="BU90" s="5" t="s">
        <v>508</v>
      </c>
      <c r="BV90" s="5" t="s">
        <v>509</v>
      </c>
      <c r="BW90" s="5" t="s">
        <v>510</v>
      </c>
      <c r="BX90" s="5" t="s">
        <v>511</v>
      </c>
      <c r="BY90" s="5" t="s">
        <v>512</v>
      </c>
      <c r="BZ90" s="5" t="s">
        <v>513</v>
      </c>
      <c r="CA90" s="5" t="s">
        <v>514</v>
      </c>
      <c r="CB90" s="5" t="s">
        <v>515</v>
      </c>
      <c r="CC90" s="5" t="s">
        <v>516</v>
      </c>
      <c r="CD90" s="5" t="s">
        <v>517</v>
      </c>
      <c r="CE90" s="5" t="s">
        <v>518</v>
      </c>
    </row>
    <row r="92" spans="1:83" ht="12">
      <c r="A92" s="3" t="s">
        <v>143</v>
      </c>
      <c r="B92" s="4">
        <v>1998</v>
      </c>
      <c r="C92" s="5" t="s">
        <v>271</v>
      </c>
      <c r="D92" s="5" t="s">
        <v>272</v>
      </c>
      <c r="E92" s="5" t="s">
        <v>273</v>
      </c>
      <c r="F92" s="5" t="s">
        <v>274</v>
      </c>
      <c r="G92" s="5" t="s">
        <v>275</v>
      </c>
      <c r="H92" s="5" t="s">
        <v>276</v>
      </c>
      <c r="I92" s="5" t="s">
        <v>277</v>
      </c>
      <c r="J92" s="5" t="s">
        <v>278</v>
      </c>
      <c r="K92" s="5" t="s">
        <v>279</v>
      </c>
      <c r="L92" s="5" t="s">
        <v>280</v>
      </c>
      <c r="M92" s="5" t="s">
        <v>281</v>
      </c>
      <c r="N92" s="5" t="s">
        <v>282</v>
      </c>
      <c r="O92" s="5" t="s">
        <v>283</v>
      </c>
      <c r="P92" s="5" t="s">
        <v>284</v>
      </c>
      <c r="Q92" s="5" t="s">
        <v>285</v>
      </c>
      <c r="R92" s="5" t="s">
        <v>286</v>
      </c>
      <c r="S92" s="5" t="s">
        <v>287</v>
      </c>
      <c r="T92" s="5" t="s">
        <v>288</v>
      </c>
      <c r="U92" s="5" t="s">
        <v>289</v>
      </c>
      <c r="V92" s="5" t="s">
        <v>290</v>
      </c>
      <c r="W92" s="5" t="s">
        <v>291</v>
      </c>
      <c r="X92" s="5" t="s">
        <v>54</v>
      </c>
      <c r="Y92" s="5" t="s">
        <v>55</v>
      </c>
      <c r="Z92" s="5" t="s">
        <v>56</v>
      </c>
      <c r="AA92" s="5" t="s">
        <v>57</v>
      </c>
      <c r="AB92" s="5" t="s">
        <v>58</v>
      </c>
      <c r="AC92" s="5" t="s">
        <v>59</v>
      </c>
      <c r="AD92" s="5" t="s">
        <v>60</v>
      </c>
      <c r="AE92" s="5" t="s">
        <v>61</v>
      </c>
      <c r="AF92" s="5" t="s">
        <v>62</v>
      </c>
      <c r="AG92" s="5" t="s">
        <v>63</v>
      </c>
      <c r="AH92" s="5" t="s">
        <v>64</v>
      </c>
      <c r="AI92" s="5" t="s">
        <v>65</v>
      </c>
      <c r="AJ92" s="5" t="s">
        <v>66</v>
      </c>
      <c r="AK92" s="5" t="s">
        <v>67</v>
      </c>
      <c r="AL92" s="5" t="s">
        <v>68</v>
      </c>
      <c r="AM92" s="5" t="s">
        <v>69</v>
      </c>
      <c r="AN92" s="5" t="s">
        <v>70</v>
      </c>
      <c r="AO92" s="5" t="s">
        <v>71</v>
      </c>
      <c r="AP92" s="5" t="s">
        <v>72</v>
      </c>
      <c r="AQ92" s="5" t="s">
        <v>73</v>
      </c>
      <c r="AR92" s="5" t="s">
        <v>74</v>
      </c>
      <c r="AS92" s="5" t="s">
        <v>75</v>
      </c>
      <c r="AT92" s="5" t="s">
        <v>113</v>
      </c>
      <c r="AU92" s="5" t="s">
        <v>229</v>
      </c>
      <c r="AV92" s="5" t="s">
        <v>8</v>
      </c>
      <c r="AW92" s="5" t="s">
        <v>9</v>
      </c>
      <c r="AX92" s="5" t="s">
        <v>10</v>
      </c>
      <c r="AY92" s="5" t="s">
        <v>11</v>
      </c>
      <c r="AZ92" s="5" t="s">
        <v>76</v>
      </c>
      <c r="BA92" s="5" t="s">
        <v>77</v>
      </c>
      <c r="BB92" s="5" t="s">
        <v>78</v>
      </c>
      <c r="BC92" s="5" t="s">
        <v>79</v>
      </c>
      <c r="BD92" s="5" t="s">
        <v>80</v>
      </c>
      <c r="BE92" s="5" t="s">
        <v>81</v>
      </c>
      <c r="BF92" s="5" t="s">
        <v>82</v>
      </c>
      <c r="BG92" s="5" t="s">
        <v>83</v>
      </c>
      <c r="BH92" s="5" t="s">
        <v>84</v>
      </c>
      <c r="BI92" s="5" t="s">
        <v>85</v>
      </c>
      <c r="BJ92" s="5" t="s">
        <v>86</v>
      </c>
      <c r="BK92" s="5" t="s">
        <v>87</v>
      </c>
      <c r="BL92" s="5" t="s">
        <v>88</v>
      </c>
      <c r="BM92" s="5" t="s">
        <v>89</v>
      </c>
      <c r="BN92" s="5" t="s">
        <v>90</v>
      </c>
      <c r="BO92" s="5" t="s">
        <v>91</v>
      </c>
      <c r="BP92" s="5" t="s">
        <v>108</v>
      </c>
      <c r="BQ92" s="5" t="s">
        <v>109</v>
      </c>
      <c r="BR92" s="5" t="s">
        <v>110</v>
      </c>
      <c r="BS92" s="5" t="s">
        <v>111</v>
      </c>
      <c r="BT92" s="5" t="s">
        <v>96</v>
      </c>
      <c r="BU92" s="5" t="s">
        <v>97</v>
      </c>
      <c r="BV92" s="5" t="s">
        <v>98</v>
      </c>
      <c r="BW92" s="5" t="s">
        <v>99</v>
      </c>
      <c r="BX92" s="5" t="s">
        <v>100</v>
      </c>
      <c r="BY92" s="5" t="s">
        <v>101</v>
      </c>
      <c r="BZ92" s="5" t="s">
        <v>102</v>
      </c>
      <c r="CA92" s="5" t="s">
        <v>103</v>
      </c>
      <c r="CB92" s="5" t="s">
        <v>104</v>
      </c>
      <c r="CC92" s="5" t="s">
        <v>105</v>
      </c>
      <c r="CD92" s="5" t="s">
        <v>106</v>
      </c>
      <c r="CE92" s="5" t="s">
        <v>107</v>
      </c>
    </row>
    <row r="94" spans="1:83" ht="12">
      <c r="A94" s="3" t="s">
        <v>144</v>
      </c>
      <c r="B94" s="4">
        <v>1999</v>
      </c>
      <c r="C94" s="5" t="s">
        <v>271</v>
      </c>
      <c r="D94" s="5" t="s">
        <v>272</v>
      </c>
      <c r="E94" s="5" t="s">
        <v>273</v>
      </c>
      <c r="F94" s="5" t="s">
        <v>274</v>
      </c>
      <c r="G94" s="5" t="s">
        <v>275</v>
      </c>
      <c r="H94" s="5" t="s">
        <v>276</v>
      </c>
      <c r="I94" s="5" t="s">
        <v>277</v>
      </c>
      <c r="J94" s="5" t="s">
        <v>278</v>
      </c>
      <c r="K94" s="5" t="s">
        <v>279</v>
      </c>
      <c r="L94" s="5" t="s">
        <v>280</v>
      </c>
      <c r="M94" s="5" t="s">
        <v>281</v>
      </c>
      <c r="N94" s="5" t="s">
        <v>282</v>
      </c>
      <c r="O94" s="5" t="s">
        <v>283</v>
      </c>
      <c r="P94" s="5" t="s">
        <v>284</v>
      </c>
      <c r="Q94" s="5" t="s">
        <v>285</v>
      </c>
      <c r="R94" s="5" t="s">
        <v>286</v>
      </c>
      <c r="S94" s="5" t="s">
        <v>287</v>
      </c>
      <c r="T94" s="5" t="s">
        <v>288</v>
      </c>
      <c r="U94" s="5" t="s">
        <v>289</v>
      </c>
      <c r="V94" s="5" t="s">
        <v>290</v>
      </c>
      <c r="W94" s="5" t="s">
        <v>291</v>
      </c>
      <c r="X94" s="5" t="s">
        <v>292</v>
      </c>
      <c r="Y94" s="5" t="s">
        <v>293</v>
      </c>
      <c r="Z94" s="5" t="s">
        <v>294</v>
      </c>
      <c r="AA94" s="5" t="s">
        <v>295</v>
      </c>
      <c r="AB94" s="5" t="s">
        <v>296</v>
      </c>
      <c r="AC94" s="5" t="s">
        <v>297</v>
      </c>
      <c r="AD94" s="5" t="s">
        <v>298</v>
      </c>
      <c r="AE94" s="5" t="s">
        <v>421</v>
      </c>
      <c r="AF94" s="5" t="s">
        <v>422</v>
      </c>
      <c r="AG94" s="5" t="s">
        <v>423</v>
      </c>
      <c r="AH94" s="5" t="s">
        <v>424</v>
      </c>
      <c r="AI94" s="5" t="s">
        <v>425</v>
      </c>
      <c r="AJ94" s="5" t="s">
        <v>426</v>
      </c>
      <c r="AK94" s="5" t="s">
        <v>427</v>
      </c>
      <c r="AL94" s="5" t="s">
        <v>428</v>
      </c>
      <c r="AM94" s="5" t="s">
        <v>429</v>
      </c>
      <c r="AN94" s="5" t="s">
        <v>430</v>
      </c>
      <c r="AO94" s="5" t="s">
        <v>431</v>
      </c>
      <c r="AP94" s="5" t="s">
        <v>432</v>
      </c>
      <c r="AQ94" s="5" t="s">
        <v>433</v>
      </c>
      <c r="AR94" s="5" t="s">
        <v>434</v>
      </c>
      <c r="AS94" s="5" t="s">
        <v>435</v>
      </c>
      <c r="AT94" s="5" t="s">
        <v>436</v>
      </c>
      <c r="AU94" s="5" t="s">
        <v>437</v>
      </c>
      <c r="AV94" s="5" t="s">
        <v>438</v>
      </c>
      <c r="AW94" s="5" t="s">
        <v>439</v>
      </c>
      <c r="AX94" s="5" t="s">
        <v>440</v>
      </c>
      <c r="AY94" s="5" t="s">
        <v>441</v>
      </c>
      <c r="AZ94" s="5" t="s">
        <v>442</v>
      </c>
      <c r="BA94" s="5" t="s">
        <v>443</v>
      </c>
      <c r="BB94" s="5" t="s">
        <v>444</v>
      </c>
      <c r="BC94" s="5" t="s">
        <v>445</v>
      </c>
      <c r="BD94" s="5" t="s">
        <v>446</v>
      </c>
      <c r="BE94" s="5" t="s">
        <v>447</v>
      </c>
      <c r="BF94" s="5" t="s">
        <v>448</v>
      </c>
      <c r="BG94" s="5" t="s">
        <v>449</v>
      </c>
      <c r="BH94" s="5" t="s">
        <v>495</v>
      </c>
      <c r="BI94" s="5" t="s">
        <v>496</v>
      </c>
      <c r="BJ94" s="5" t="s">
        <v>497</v>
      </c>
      <c r="BK94" s="5" t="s">
        <v>498</v>
      </c>
      <c r="BL94" s="5" t="s">
        <v>499</v>
      </c>
      <c r="BM94" s="5" t="s">
        <v>500</v>
      </c>
      <c r="BN94" s="5" t="s">
        <v>501</v>
      </c>
      <c r="BO94" s="5" t="s">
        <v>502</v>
      </c>
      <c r="BP94" s="5" t="s">
        <v>503</v>
      </c>
      <c r="BQ94" s="5" t="s">
        <v>504</v>
      </c>
      <c r="BR94" s="5" t="s">
        <v>505</v>
      </c>
      <c r="BS94" s="5" t="s">
        <v>506</v>
      </c>
      <c r="BT94" s="5" t="s">
        <v>507</v>
      </c>
      <c r="BU94" s="5" t="s">
        <v>508</v>
      </c>
      <c r="BV94" s="5" t="s">
        <v>509</v>
      </c>
      <c r="BW94" s="5" t="s">
        <v>510</v>
      </c>
      <c r="BX94" s="5" t="s">
        <v>511</v>
      </c>
      <c r="BY94" s="5" t="s">
        <v>512</v>
      </c>
      <c r="BZ94" s="5" t="s">
        <v>513</v>
      </c>
      <c r="CA94" s="5" t="s">
        <v>514</v>
      </c>
      <c r="CB94" s="5" t="s">
        <v>515</v>
      </c>
      <c r="CC94" s="5" t="s">
        <v>516</v>
      </c>
      <c r="CD94" s="5" t="s">
        <v>517</v>
      </c>
      <c r="CE94" s="5" t="s">
        <v>518</v>
      </c>
    </row>
    <row r="96" spans="1:83" ht="12">
      <c r="A96" s="3" t="s">
        <v>144</v>
      </c>
      <c r="B96" s="4">
        <v>1999</v>
      </c>
      <c r="C96" s="5" t="s">
        <v>271</v>
      </c>
      <c r="D96" s="5" t="s">
        <v>272</v>
      </c>
      <c r="E96" s="5" t="s">
        <v>273</v>
      </c>
      <c r="F96" s="5" t="s">
        <v>274</v>
      </c>
      <c r="G96" s="5" t="s">
        <v>275</v>
      </c>
      <c r="H96" s="5" t="s">
        <v>276</v>
      </c>
      <c r="I96" s="5" t="s">
        <v>277</v>
      </c>
      <c r="J96" s="5" t="s">
        <v>278</v>
      </c>
      <c r="K96" s="5" t="s">
        <v>279</v>
      </c>
      <c r="L96" s="5" t="s">
        <v>280</v>
      </c>
      <c r="M96" s="5" t="s">
        <v>281</v>
      </c>
      <c r="N96" s="5" t="s">
        <v>282</v>
      </c>
      <c r="O96" s="5" t="s">
        <v>283</v>
      </c>
      <c r="P96" s="5" t="s">
        <v>284</v>
      </c>
      <c r="Q96" s="5" t="s">
        <v>285</v>
      </c>
      <c r="R96" s="5" t="s">
        <v>286</v>
      </c>
      <c r="S96" s="5" t="s">
        <v>287</v>
      </c>
      <c r="T96" s="5" t="s">
        <v>288</v>
      </c>
      <c r="U96" s="5" t="s">
        <v>289</v>
      </c>
      <c r="V96" s="5" t="s">
        <v>290</v>
      </c>
      <c r="W96" s="5" t="s">
        <v>291</v>
      </c>
      <c r="X96" s="5" t="s">
        <v>54</v>
      </c>
      <c r="Y96" s="5" t="s">
        <v>55</v>
      </c>
      <c r="Z96" s="5" t="s">
        <v>56</v>
      </c>
      <c r="AA96" s="5" t="s">
        <v>57</v>
      </c>
      <c r="AB96" s="5" t="s">
        <v>58</v>
      </c>
      <c r="AC96" s="5" t="s">
        <v>59</v>
      </c>
      <c r="AD96" s="5" t="s">
        <v>60</v>
      </c>
      <c r="AE96" s="5" t="s">
        <v>61</v>
      </c>
      <c r="AF96" s="5" t="s">
        <v>62</v>
      </c>
      <c r="AG96" s="5" t="s">
        <v>63</v>
      </c>
      <c r="AH96" s="5" t="s">
        <v>64</v>
      </c>
      <c r="AI96" s="5" t="s">
        <v>65</v>
      </c>
      <c r="AJ96" s="5" t="s">
        <v>66</v>
      </c>
      <c r="AK96" s="5" t="s">
        <v>67</v>
      </c>
      <c r="AL96" s="5" t="s">
        <v>68</v>
      </c>
      <c r="AM96" s="5" t="s">
        <v>69</v>
      </c>
      <c r="AN96" s="5" t="s">
        <v>70</v>
      </c>
      <c r="AO96" s="5" t="s">
        <v>71</v>
      </c>
      <c r="AP96" s="5" t="s">
        <v>72</v>
      </c>
      <c r="AQ96" s="5" t="s">
        <v>73</v>
      </c>
      <c r="AR96" s="5" t="s">
        <v>74</v>
      </c>
      <c r="AS96" s="5" t="s">
        <v>75</v>
      </c>
      <c r="AT96" s="5" t="s">
        <v>113</v>
      </c>
      <c r="AU96" s="5" t="s">
        <v>229</v>
      </c>
      <c r="AV96" s="5" t="s">
        <v>8</v>
      </c>
      <c r="AW96" s="5" t="s">
        <v>9</v>
      </c>
      <c r="AX96" s="5" t="s">
        <v>10</v>
      </c>
      <c r="AY96" s="5" t="s">
        <v>11</v>
      </c>
      <c r="AZ96" s="5" t="s">
        <v>76</v>
      </c>
      <c r="BA96" s="5" t="s">
        <v>77</v>
      </c>
      <c r="BB96" s="5" t="s">
        <v>78</v>
      </c>
      <c r="BC96" s="5" t="s">
        <v>79</v>
      </c>
      <c r="BD96" s="5" t="s">
        <v>80</v>
      </c>
      <c r="BE96" s="5" t="s">
        <v>81</v>
      </c>
      <c r="BF96" s="5" t="s">
        <v>82</v>
      </c>
      <c r="BG96" s="5" t="s">
        <v>83</v>
      </c>
      <c r="BH96" s="5" t="s">
        <v>84</v>
      </c>
      <c r="BI96" s="5" t="s">
        <v>85</v>
      </c>
      <c r="BJ96" s="5" t="s">
        <v>86</v>
      </c>
      <c r="BK96" s="5" t="s">
        <v>87</v>
      </c>
      <c r="BL96" s="5" t="s">
        <v>88</v>
      </c>
      <c r="BM96" s="5" t="s">
        <v>89</v>
      </c>
      <c r="BN96" s="5" t="s">
        <v>90</v>
      </c>
      <c r="BO96" s="5" t="s">
        <v>91</v>
      </c>
      <c r="BP96" s="5" t="s">
        <v>108</v>
      </c>
      <c r="BQ96" s="5" t="s">
        <v>109</v>
      </c>
      <c r="BR96" s="5" t="s">
        <v>110</v>
      </c>
      <c r="BS96" s="5" t="s">
        <v>111</v>
      </c>
      <c r="BT96" s="5" t="s">
        <v>96</v>
      </c>
      <c r="BU96" s="5" t="s">
        <v>97</v>
      </c>
      <c r="BV96" s="5" t="s">
        <v>98</v>
      </c>
      <c r="BW96" s="5" t="s">
        <v>99</v>
      </c>
      <c r="BX96" s="5" t="s">
        <v>100</v>
      </c>
      <c r="BY96" s="5" t="s">
        <v>101</v>
      </c>
      <c r="BZ96" s="5" t="s">
        <v>102</v>
      </c>
      <c r="CA96" s="5" t="s">
        <v>103</v>
      </c>
      <c r="CB96" s="5" t="s">
        <v>104</v>
      </c>
      <c r="CC96" s="5" t="s">
        <v>105</v>
      </c>
      <c r="CD96" s="5" t="s">
        <v>106</v>
      </c>
      <c r="CE96" s="5" t="s">
        <v>107</v>
      </c>
    </row>
    <row r="98" spans="1:83" ht="12">
      <c r="A98" s="3" t="s">
        <v>145</v>
      </c>
      <c r="B98" s="4">
        <v>2000</v>
      </c>
      <c r="C98" s="5" t="s">
        <v>271</v>
      </c>
      <c r="D98" s="5" t="s">
        <v>272</v>
      </c>
      <c r="E98" s="5" t="s">
        <v>273</v>
      </c>
      <c r="F98" s="5" t="s">
        <v>274</v>
      </c>
      <c r="G98" s="5" t="s">
        <v>275</v>
      </c>
      <c r="H98" s="5" t="s">
        <v>276</v>
      </c>
      <c r="I98" s="5" t="s">
        <v>277</v>
      </c>
      <c r="J98" s="5" t="s">
        <v>278</v>
      </c>
      <c r="K98" s="5" t="s">
        <v>279</v>
      </c>
      <c r="L98" s="5" t="s">
        <v>280</v>
      </c>
      <c r="M98" s="5" t="s">
        <v>281</v>
      </c>
      <c r="N98" s="5" t="s">
        <v>282</v>
      </c>
      <c r="O98" s="5" t="s">
        <v>283</v>
      </c>
      <c r="P98" s="5" t="s">
        <v>284</v>
      </c>
      <c r="Q98" s="5" t="s">
        <v>285</v>
      </c>
      <c r="R98" s="5" t="s">
        <v>286</v>
      </c>
      <c r="S98" s="5" t="s">
        <v>287</v>
      </c>
      <c r="T98" s="5" t="s">
        <v>288</v>
      </c>
      <c r="U98" s="5" t="s">
        <v>289</v>
      </c>
      <c r="V98" s="5" t="s">
        <v>290</v>
      </c>
      <c r="W98" s="5" t="s">
        <v>291</v>
      </c>
      <c r="X98" s="5" t="s">
        <v>292</v>
      </c>
      <c r="Y98" s="5" t="s">
        <v>293</v>
      </c>
      <c r="Z98" s="5" t="s">
        <v>294</v>
      </c>
      <c r="AA98" s="5" t="s">
        <v>295</v>
      </c>
      <c r="AB98" s="5" t="s">
        <v>296</v>
      </c>
      <c r="AC98" s="5" t="s">
        <v>297</v>
      </c>
      <c r="AD98" s="5" t="s">
        <v>298</v>
      </c>
      <c r="AE98" s="5" t="s">
        <v>421</v>
      </c>
      <c r="AF98" s="5" t="s">
        <v>422</v>
      </c>
      <c r="AG98" s="5" t="s">
        <v>423</v>
      </c>
      <c r="AH98" s="5" t="s">
        <v>424</v>
      </c>
      <c r="AI98" s="5" t="s">
        <v>425</v>
      </c>
      <c r="AJ98" s="5" t="s">
        <v>426</v>
      </c>
      <c r="AK98" s="5" t="s">
        <v>427</v>
      </c>
      <c r="AL98" s="5" t="s">
        <v>428</v>
      </c>
      <c r="AM98" s="5" t="s">
        <v>429</v>
      </c>
      <c r="AN98" s="5" t="s">
        <v>430</v>
      </c>
      <c r="AO98" s="5" t="s">
        <v>431</v>
      </c>
      <c r="AP98" s="5" t="s">
        <v>432</v>
      </c>
      <c r="AQ98" s="5" t="s">
        <v>433</v>
      </c>
      <c r="AR98" s="5" t="s">
        <v>434</v>
      </c>
      <c r="AS98" s="5" t="s">
        <v>435</v>
      </c>
      <c r="AT98" s="5" t="s">
        <v>436</v>
      </c>
      <c r="AU98" s="5" t="s">
        <v>437</v>
      </c>
      <c r="AV98" s="5" t="s">
        <v>438</v>
      </c>
      <c r="AW98" s="5" t="s">
        <v>439</v>
      </c>
      <c r="AX98" s="5" t="s">
        <v>440</v>
      </c>
      <c r="AY98" s="5" t="s">
        <v>441</v>
      </c>
      <c r="AZ98" s="5" t="s">
        <v>442</v>
      </c>
      <c r="BA98" s="5" t="s">
        <v>443</v>
      </c>
      <c r="BB98" s="5" t="s">
        <v>444</v>
      </c>
      <c r="BC98" s="5" t="s">
        <v>445</v>
      </c>
      <c r="BD98" s="5" t="s">
        <v>446</v>
      </c>
      <c r="BE98" s="5" t="s">
        <v>447</v>
      </c>
      <c r="BF98" s="5" t="s">
        <v>448</v>
      </c>
      <c r="BG98" s="5" t="s">
        <v>449</v>
      </c>
      <c r="BH98" s="5" t="s">
        <v>495</v>
      </c>
      <c r="BI98" s="5" t="s">
        <v>496</v>
      </c>
      <c r="BJ98" s="5" t="s">
        <v>497</v>
      </c>
      <c r="BK98" s="5" t="s">
        <v>498</v>
      </c>
      <c r="BL98" s="5" t="s">
        <v>499</v>
      </c>
      <c r="BM98" s="5" t="s">
        <v>500</v>
      </c>
      <c r="BN98" s="5" t="s">
        <v>501</v>
      </c>
      <c r="BO98" s="5" t="s">
        <v>502</v>
      </c>
      <c r="BP98" s="5" t="s">
        <v>503</v>
      </c>
      <c r="BQ98" s="5" t="s">
        <v>504</v>
      </c>
      <c r="BR98" s="5" t="s">
        <v>505</v>
      </c>
      <c r="BS98" s="5" t="s">
        <v>506</v>
      </c>
      <c r="BT98" s="5" t="s">
        <v>507</v>
      </c>
      <c r="BU98" s="5" t="s">
        <v>508</v>
      </c>
      <c r="BV98" s="5" t="s">
        <v>509</v>
      </c>
      <c r="BW98" s="5" t="s">
        <v>510</v>
      </c>
      <c r="BX98" s="5" t="s">
        <v>511</v>
      </c>
      <c r="BY98" s="5" t="s">
        <v>512</v>
      </c>
      <c r="BZ98" s="5" t="s">
        <v>513</v>
      </c>
      <c r="CA98" s="5" t="s">
        <v>514</v>
      </c>
      <c r="CB98" s="5" t="s">
        <v>515</v>
      </c>
      <c r="CC98" s="5" t="s">
        <v>516</v>
      </c>
      <c r="CD98" s="5" t="s">
        <v>517</v>
      </c>
      <c r="CE98" s="5" t="s">
        <v>518</v>
      </c>
    </row>
    <row r="100" spans="1:83" ht="12">
      <c r="A100" s="3" t="s">
        <v>145</v>
      </c>
      <c r="B100" s="4">
        <v>2000</v>
      </c>
      <c r="C100" s="5" t="s">
        <v>271</v>
      </c>
      <c r="D100" s="5" t="s">
        <v>272</v>
      </c>
      <c r="E100" s="5" t="s">
        <v>273</v>
      </c>
      <c r="F100" s="5" t="s">
        <v>274</v>
      </c>
      <c r="G100" s="5" t="s">
        <v>275</v>
      </c>
      <c r="H100" s="5" t="s">
        <v>276</v>
      </c>
      <c r="I100" s="5" t="s">
        <v>277</v>
      </c>
      <c r="J100" s="5" t="s">
        <v>278</v>
      </c>
      <c r="K100" s="5" t="s">
        <v>279</v>
      </c>
      <c r="L100" s="5" t="s">
        <v>280</v>
      </c>
      <c r="M100" s="5" t="s">
        <v>281</v>
      </c>
      <c r="N100" s="5" t="s">
        <v>282</v>
      </c>
      <c r="O100" s="5" t="s">
        <v>283</v>
      </c>
      <c r="P100" s="5" t="s">
        <v>284</v>
      </c>
      <c r="Q100" s="5" t="s">
        <v>285</v>
      </c>
      <c r="R100" s="5" t="s">
        <v>286</v>
      </c>
      <c r="S100" s="5" t="s">
        <v>287</v>
      </c>
      <c r="T100" s="5" t="s">
        <v>288</v>
      </c>
      <c r="U100" s="5" t="s">
        <v>289</v>
      </c>
      <c r="V100" s="5" t="s">
        <v>290</v>
      </c>
      <c r="W100" s="5" t="s">
        <v>291</v>
      </c>
      <c r="X100" s="5" t="s">
        <v>54</v>
      </c>
      <c r="Y100" s="5" t="s">
        <v>55</v>
      </c>
      <c r="Z100" s="5" t="s">
        <v>56</v>
      </c>
      <c r="AA100" s="5" t="s">
        <v>57</v>
      </c>
      <c r="AB100" s="5" t="s">
        <v>58</v>
      </c>
      <c r="AC100" s="5" t="s">
        <v>59</v>
      </c>
      <c r="AD100" s="5" t="s">
        <v>60</v>
      </c>
      <c r="AE100" s="5" t="s">
        <v>61</v>
      </c>
      <c r="AF100" s="5" t="s">
        <v>62</v>
      </c>
      <c r="AG100" s="5" t="s">
        <v>63</v>
      </c>
      <c r="AH100" s="5" t="s">
        <v>64</v>
      </c>
      <c r="AI100" s="5" t="s">
        <v>65</v>
      </c>
      <c r="AJ100" s="5" t="s">
        <v>66</v>
      </c>
      <c r="AK100" s="5" t="s">
        <v>67</v>
      </c>
      <c r="AL100" s="5" t="s">
        <v>68</v>
      </c>
      <c r="AM100" s="5" t="s">
        <v>69</v>
      </c>
      <c r="AN100" s="5" t="s">
        <v>70</v>
      </c>
      <c r="AO100" s="5" t="s">
        <v>71</v>
      </c>
      <c r="AP100" s="5" t="s">
        <v>72</v>
      </c>
      <c r="AQ100" s="5" t="s">
        <v>73</v>
      </c>
      <c r="AR100" s="5" t="s">
        <v>74</v>
      </c>
      <c r="AS100" s="5" t="s">
        <v>75</v>
      </c>
      <c r="AT100" s="5" t="s">
        <v>113</v>
      </c>
      <c r="AU100" s="5" t="s">
        <v>229</v>
      </c>
      <c r="AV100" s="5" t="s">
        <v>8</v>
      </c>
      <c r="AW100" s="5" t="s">
        <v>9</v>
      </c>
      <c r="AX100" s="5" t="s">
        <v>10</v>
      </c>
      <c r="AY100" s="5" t="s">
        <v>11</v>
      </c>
      <c r="AZ100" s="5" t="s">
        <v>76</v>
      </c>
      <c r="BA100" s="5" t="s">
        <v>77</v>
      </c>
      <c r="BB100" s="5" t="s">
        <v>78</v>
      </c>
      <c r="BC100" s="5" t="s">
        <v>79</v>
      </c>
      <c r="BD100" s="5" t="s">
        <v>80</v>
      </c>
      <c r="BE100" s="5" t="s">
        <v>81</v>
      </c>
      <c r="BF100" s="5" t="s">
        <v>82</v>
      </c>
      <c r="BG100" s="5" t="s">
        <v>83</v>
      </c>
      <c r="BH100" s="5" t="s">
        <v>84</v>
      </c>
      <c r="BI100" s="5" t="s">
        <v>85</v>
      </c>
      <c r="BJ100" s="5" t="s">
        <v>86</v>
      </c>
      <c r="BK100" s="5" t="s">
        <v>87</v>
      </c>
      <c r="BL100" s="5" t="s">
        <v>88</v>
      </c>
      <c r="BM100" s="5" t="s">
        <v>89</v>
      </c>
      <c r="BN100" s="5" t="s">
        <v>90</v>
      </c>
      <c r="BO100" s="5" t="s">
        <v>91</v>
      </c>
      <c r="BP100" s="5" t="s">
        <v>108</v>
      </c>
      <c r="BQ100" s="5" t="s">
        <v>109</v>
      </c>
      <c r="BR100" s="5" t="s">
        <v>110</v>
      </c>
      <c r="BS100" s="5" t="s">
        <v>111</v>
      </c>
      <c r="BT100" s="5" t="s">
        <v>96</v>
      </c>
      <c r="BU100" s="5" t="s">
        <v>97</v>
      </c>
      <c r="BV100" s="5" t="s">
        <v>98</v>
      </c>
      <c r="BW100" s="5" t="s">
        <v>99</v>
      </c>
      <c r="BX100" s="5" t="s">
        <v>100</v>
      </c>
      <c r="BY100" s="5" t="s">
        <v>101</v>
      </c>
      <c r="BZ100" s="5" t="s">
        <v>102</v>
      </c>
      <c r="CA100" s="5" t="s">
        <v>103</v>
      </c>
      <c r="CB100" s="5" t="s">
        <v>104</v>
      </c>
      <c r="CC100" s="5" t="s">
        <v>105</v>
      </c>
      <c r="CD100" s="5" t="s">
        <v>106</v>
      </c>
      <c r="CE100" s="5" t="s">
        <v>107</v>
      </c>
    </row>
    <row r="102" spans="1:83" ht="12">
      <c r="A102" s="3" t="s">
        <v>146</v>
      </c>
      <c r="B102" s="4">
        <v>2001</v>
      </c>
      <c r="C102" s="5" t="s">
        <v>271</v>
      </c>
      <c r="D102" s="5" t="s">
        <v>272</v>
      </c>
      <c r="E102" s="5" t="s">
        <v>273</v>
      </c>
      <c r="F102" s="5" t="s">
        <v>274</v>
      </c>
      <c r="G102" s="5" t="s">
        <v>275</v>
      </c>
      <c r="H102" s="5" t="s">
        <v>276</v>
      </c>
      <c r="I102" s="5" t="s">
        <v>277</v>
      </c>
      <c r="J102" s="5" t="s">
        <v>278</v>
      </c>
      <c r="K102" s="5" t="s">
        <v>279</v>
      </c>
      <c r="L102" s="5" t="s">
        <v>280</v>
      </c>
      <c r="M102" s="5" t="s">
        <v>281</v>
      </c>
      <c r="N102" s="5" t="s">
        <v>282</v>
      </c>
      <c r="O102" s="5" t="s">
        <v>283</v>
      </c>
      <c r="P102" s="5" t="s">
        <v>284</v>
      </c>
      <c r="Q102" s="5" t="s">
        <v>285</v>
      </c>
      <c r="R102" s="5" t="s">
        <v>286</v>
      </c>
      <c r="S102" s="5" t="s">
        <v>287</v>
      </c>
      <c r="T102" s="5" t="s">
        <v>288</v>
      </c>
      <c r="U102" s="5" t="s">
        <v>289</v>
      </c>
      <c r="V102" s="5" t="s">
        <v>290</v>
      </c>
      <c r="W102" s="5" t="s">
        <v>291</v>
      </c>
      <c r="X102" s="5" t="s">
        <v>292</v>
      </c>
      <c r="Y102" s="5" t="s">
        <v>293</v>
      </c>
      <c r="Z102" s="5" t="s">
        <v>294</v>
      </c>
      <c r="AA102" s="5" t="s">
        <v>295</v>
      </c>
      <c r="AB102" s="5" t="s">
        <v>296</v>
      </c>
      <c r="AC102" s="5" t="s">
        <v>297</v>
      </c>
      <c r="AD102" s="5" t="s">
        <v>298</v>
      </c>
      <c r="AE102" s="5" t="s">
        <v>421</v>
      </c>
      <c r="AF102" s="5" t="s">
        <v>422</v>
      </c>
      <c r="AG102" s="5" t="s">
        <v>423</v>
      </c>
      <c r="AH102" s="5" t="s">
        <v>424</v>
      </c>
      <c r="AI102" s="5" t="s">
        <v>425</v>
      </c>
      <c r="AJ102" s="5" t="s">
        <v>426</v>
      </c>
      <c r="AK102" s="5" t="s">
        <v>427</v>
      </c>
      <c r="AL102" s="5" t="s">
        <v>428</v>
      </c>
      <c r="AM102" s="5" t="s">
        <v>429</v>
      </c>
      <c r="AN102" s="5" t="s">
        <v>430</v>
      </c>
      <c r="AO102" s="5" t="s">
        <v>431</v>
      </c>
      <c r="AP102" s="5" t="s">
        <v>432</v>
      </c>
      <c r="AQ102" s="5" t="s">
        <v>433</v>
      </c>
      <c r="AR102" s="5" t="s">
        <v>434</v>
      </c>
      <c r="AS102" s="5" t="s">
        <v>435</v>
      </c>
      <c r="AT102" s="5" t="s">
        <v>436</v>
      </c>
      <c r="AU102" s="5" t="s">
        <v>437</v>
      </c>
      <c r="AV102" s="5" t="s">
        <v>438</v>
      </c>
      <c r="AW102" s="5" t="s">
        <v>439</v>
      </c>
      <c r="AX102" s="5" t="s">
        <v>440</v>
      </c>
      <c r="AY102" s="5" t="s">
        <v>441</v>
      </c>
      <c r="AZ102" s="5" t="s">
        <v>442</v>
      </c>
      <c r="BA102" s="5" t="s">
        <v>443</v>
      </c>
      <c r="BB102" s="5" t="s">
        <v>444</v>
      </c>
      <c r="BC102" s="5" t="s">
        <v>445</v>
      </c>
      <c r="BD102" s="5" t="s">
        <v>446</v>
      </c>
      <c r="BE102" s="5" t="s">
        <v>447</v>
      </c>
      <c r="BF102" s="5" t="s">
        <v>448</v>
      </c>
      <c r="BG102" s="5" t="s">
        <v>449</v>
      </c>
      <c r="BH102" s="5" t="s">
        <v>495</v>
      </c>
      <c r="BI102" s="5" t="s">
        <v>496</v>
      </c>
      <c r="BJ102" s="5" t="s">
        <v>497</v>
      </c>
      <c r="BK102" s="5" t="s">
        <v>498</v>
      </c>
      <c r="BL102" s="5" t="s">
        <v>499</v>
      </c>
      <c r="BM102" s="5" t="s">
        <v>500</v>
      </c>
      <c r="BN102" s="5" t="s">
        <v>501</v>
      </c>
      <c r="BO102" s="5" t="s">
        <v>502</v>
      </c>
      <c r="BP102" s="5" t="s">
        <v>503</v>
      </c>
      <c r="BQ102" s="5" t="s">
        <v>504</v>
      </c>
      <c r="BR102" s="5" t="s">
        <v>505</v>
      </c>
      <c r="BS102" s="5" t="s">
        <v>506</v>
      </c>
      <c r="BT102" s="5" t="s">
        <v>507</v>
      </c>
      <c r="BU102" s="5" t="s">
        <v>508</v>
      </c>
      <c r="BV102" s="5" t="s">
        <v>509</v>
      </c>
      <c r="BW102" s="5" t="s">
        <v>510</v>
      </c>
      <c r="BX102" s="5" t="s">
        <v>511</v>
      </c>
      <c r="BY102" s="5" t="s">
        <v>512</v>
      </c>
      <c r="BZ102" s="5" t="s">
        <v>513</v>
      </c>
      <c r="CA102" s="5" t="s">
        <v>514</v>
      </c>
      <c r="CB102" s="5" t="s">
        <v>515</v>
      </c>
      <c r="CC102" s="5" t="s">
        <v>516</v>
      </c>
      <c r="CD102" s="5" t="s">
        <v>517</v>
      </c>
      <c r="CE102" s="5" t="s">
        <v>518</v>
      </c>
    </row>
    <row r="104" spans="1:83" ht="12">
      <c r="A104" s="3" t="s">
        <v>146</v>
      </c>
      <c r="B104" s="4">
        <v>2001</v>
      </c>
      <c r="C104" s="5" t="s">
        <v>271</v>
      </c>
      <c r="D104" s="5" t="s">
        <v>272</v>
      </c>
      <c r="E104" s="5" t="s">
        <v>273</v>
      </c>
      <c r="F104" s="5" t="s">
        <v>274</v>
      </c>
      <c r="G104" s="5" t="s">
        <v>275</v>
      </c>
      <c r="H104" s="5" t="s">
        <v>276</v>
      </c>
      <c r="I104" s="5" t="s">
        <v>277</v>
      </c>
      <c r="J104" s="5" t="s">
        <v>278</v>
      </c>
      <c r="K104" s="5" t="s">
        <v>279</v>
      </c>
      <c r="L104" s="5" t="s">
        <v>280</v>
      </c>
      <c r="M104" s="5" t="s">
        <v>281</v>
      </c>
      <c r="N104" s="5" t="s">
        <v>282</v>
      </c>
      <c r="O104" s="5" t="s">
        <v>283</v>
      </c>
      <c r="P104" s="5" t="s">
        <v>284</v>
      </c>
      <c r="Q104" s="5" t="s">
        <v>285</v>
      </c>
      <c r="R104" s="5" t="s">
        <v>286</v>
      </c>
      <c r="S104" s="5" t="s">
        <v>287</v>
      </c>
      <c r="T104" s="5" t="s">
        <v>288</v>
      </c>
      <c r="U104" s="5" t="s">
        <v>289</v>
      </c>
      <c r="V104" s="5" t="s">
        <v>290</v>
      </c>
      <c r="W104" s="5" t="s">
        <v>291</v>
      </c>
      <c r="X104" s="5" t="s">
        <v>54</v>
      </c>
      <c r="Y104" s="5" t="s">
        <v>55</v>
      </c>
      <c r="Z104" s="5" t="s">
        <v>56</v>
      </c>
      <c r="AA104" s="5" t="s">
        <v>57</v>
      </c>
      <c r="AB104" s="5" t="s">
        <v>58</v>
      </c>
      <c r="AC104" s="5" t="s">
        <v>59</v>
      </c>
      <c r="AD104" s="5" t="s">
        <v>60</v>
      </c>
      <c r="AE104" s="5" t="s">
        <v>61</v>
      </c>
      <c r="AF104" s="5" t="s">
        <v>62</v>
      </c>
      <c r="AG104" s="5" t="s">
        <v>63</v>
      </c>
      <c r="AH104" s="5" t="s">
        <v>64</v>
      </c>
      <c r="AI104" s="5" t="s">
        <v>65</v>
      </c>
      <c r="AJ104" s="5" t="s">
        <v>66</v>
      </c>
      <c r="AK104" s="5" t="s">
        <v>67</v>
      </c>
      <c r="AL104" s="5" t="s">
        <v>68</v>
      </c>
      <c r="AM104" s="5" t="s">
        <v>69</v>
      </c>
      <c r="AN104" s="5" t="s">
        <v>70</v>
      </c>
      <c r="AO104" s="5" t="s">
        <v>71</v>
      </c>
      <c r="AP104" s="5" t="s">
        <v>72</v>
      </c>
      <c r="AQ104" s="5" t="s">
        <v>73</v>
      </c>
      <c r="AR104" s="5" t="s">
        <v>74</v>
      </c>
      <c r="AS104" s="5" t="s">
        <v>75</v>
      </c>
      <c r="AT104" s="5" t="s">
        <v>113</v>
      </c>
      <c r="AU104" s="5" t="s">
        <v>229</v>
      </c>
      <c r="AY104" s="5" t="s">
        <v>11</v>
      </c>
      <c r="AZ104" s="5" t="s">
        <v>76</v>
      </c>
      <c r="BA104" s="5" t="s">
        <v>77</v>
      </c>
      <c r="BB104" s="5" t="s">
        <v>78</v>
      </c>
      <c r="BC104" s="5" t="s">
        <v>79</v>
      </c>
      <c r="BD104" s="5" t="s">
        <v>80</v>
      </c>
      <c r="BE104" s="5" t="s">
        <v>81</v>
      </c>
      <c r="BF104" s="5" t="s">
        <v>82</v>
      </c>
      <c r="BG104" s="5" t="s">
        <v>83</v>
      </c>
      <c r="BH104" s="5" t="s">
        <v>84</v>
      </c>
      <c r="BI104" s="5" t="s">
        <v>85</v>
      </c>
      <c r="BJ104" s="5" t="s">
        <v>86</v>
      </c>
      <c r="BK104" s="5" t="s">
        <v>87</v>
      </c>
      <c r="BL104" s="5" t="s">
        <v>88</v>
      </c>
      <c r="BM104" s="5" t="s">
        <v>89</v>
      </c>
      <c r="BN104" s="5" t="s">
        <v>90</v>
      </c>
      <c r="BO104" s="5" t="s">
        <v>91</v>
      </c>
      <c r="BP104" s="5" t="s">
        <v>108</v>
      </c>
      <c r="BQ104" s="5" t="s">
        <v>109</v>
      </c>
      <c r="BR104" s="5" t="s">
        <v>110</v>
      </c>
      <c r="BS104" s="5" t="s">
        <v>111</v>
      </c>
      <c r="BT104" s="5" t="s">
        <v>96</v>
      </c>
      <c r="BU104" s="5" t="s">
        <v>97</v>
      </c>
      <c r="BV104" s="5" t="s">
        <v>98</v>
      </c>
      <c r="BW104" s="5" t="s">
        <v>99</v>
      </c>
      <c r="BX104" s="5" t="s">
        <v>100</v>
      </c>
      <c r="BY104" s="5" t="s">
        <v>101</v>
      </c>
      <c r="BZ104" s="5" t="s">
        <v>102</v>
      </c>
      <c r="CA104" s="5" t="s">
        <v>103</v>
      </c>
      <c r="CB104" s="5" t="s">
        <v>104</v>
      </c>
      <c r="CC104" s="5" t="s">
        <v>105</v>
      </c>
      <c r="CD104" s="5" t="s">
        <v>106</v>
      </c>
      <c r="CE104" s="5" t="s">
        <v>107</v>
      </c>
    </row>
    <row r="106" spans="1:83" ht="12">
      <c r="A106" s="3" t="s">
        <v>147</v>
      </c>
      <c r="B106" s="4">
        <v>2002</v>
      </c>
      <c r="C106" s="5" t="s">
        <v>271</v>
      </c>
      <c r="D106" s="5" t="s">
        <v>272</v>
      </c>
      <c r="E106" s="5" t="s">
        <v>273</v>
      </c>
      <c r="F106" s="5" t="s">
        <v>274</v>
      </c>
      <c r="G106" s="5" t="s">
        <v>275</v>
      </c>
      <c r="H106" s="5" t="s">
        <v>276</v>
      </c>
      <c r="I106" s="5" t="s">
        <v>277</v>
      </c>
      <c r="J106" s="5" t="s">
        <v>278</v>
      </c>
      <c r="K106" s="5" t="s">
        <v>279</v>
      </c>
      <c r="L106" s="5" t="s">
        <v>280</v>
      </c>
      <c r="M106" s="5" t="s">
        <v>281</v>
      </c>
      <c r="N106" s="5" t="s">
        <v>282</v>
      </c>
      <c r="O106" s="5" t="s">
        <v>283</v>
      </c>
      <c r="P106" s="5" t="s">
        <v>284</v>
      </c>
      <c r="Q106" s="5" t="s">
        <v>285</v>
      </c>
      <c r="R106" s="5" t="s">
        <v>286</v>
      </c>
      <c r="S106" s="5" t="s">
        <v>287</v>
      </c>
      <c r="T106" s="5" t="s">
        <v>288</v>
      </c>
      <c r="U106" s="5" t="s">
        <v>289</v>
      </c>
      <c r="V106" s="5" t="s">
        <v>290</v>
      </c>
      <c r="W106" s="5" t="s">
        <v>291</v>
      </c>
      <c r="X106" s="5" t="s">
        <v>292</v>
      </c>
      <c r="Y106" s="5" t="s">
        <v>293</v>
      </c>
      <c r="Z106" s="5" t="s">
        <v>294</v>
      </c>
      <c r="AA106" s="5" t="s">
        <v>295</v>
      </c>
      <c r="AB106" s="5" t="s">
        <v>296</v>
      </c>
      <c r="AC106" s="5" t="s">
        <v>297</v>
      </c>
      <c r="AD106" s="5" t="s">
        <v>298</v>
      </c>
      <c r="AE106" s="5" t="s">
        <v>421</v>
      </c>
      <c r="AF106" s="5" t="s">
        <v>422</v>
      </c>
      <c r="AG106" s="5" t="s">
        <v>423</v>
      </c>
      <c r="AH106" s="5" t="s">
        <v>424</v>
      </c>
      <c r="AI106" s="5" t="s">
        <v>425</v>
      </c>
      <c r="AJ106" s="5" t="s">
        <v>426</v>
      </c>
      <c r="AK106" s="5" t="s">
        <v>427</v>
      </c>
      <c r="AL106" s="5" t="s">
        <v>428</v>
      </c>
      <c r="AM106" s="5" t="s">
        <v>429</v>
      </c>
      <c r="AN106" s="5" t="s">
        <v>430</v>
      </c>
      <c r="AO106" s="5" t="s">
        <v>431</v>
      </c>
      <c r="AP106" s="5" t="s">
        <v>432</v>
      </c>
      <c r="AQ106" s="5" t="s">
        <v>433</v>
      </c>
      <c r="AR106" s="5" t="s">
        <v>434</v>
      </c>
      <c r="AS106" s="5" t="s">
        <v>435</v>
      </c>
      <c r="AT106" s="5" t="s">
        <v>436</v>
      </c>
      <c r="AU106" s="5" t="s">
        <v>437</v>
      </c>
      <c r="AV106" s="5" t="s">
        <v>438</v>
      </c>
      <c r="AW106" s="5" t="s">
        <v>439</v>
      </c>
      <c r="AX106" s="5" t="s">
        <v>440</v>
      </c>
      <c r="AY106" s="5" t="s">
        <v>441</v>
      </c>
      <c r="AZ106" s="5" t="s">
        <v>442</v>
      </c>
      <c r="BA106" s="5" t="s">
        <v>443</v>
      </c>
      <c r="BB106" s="5" t="s">
        <v>444</v>
      </c>
      <c r="BC106" s="5" t="s">
        <v>445</v>
      </c>
      <c r="BD106" s="5" t="s">
        <v>446</v>
      </c>
      <c r="BE106" s="5" t="s">
        <v>447</v>
      </c>
      <c r="BF106" s="5" t="s">
        <v>448</v>
      </c>
      <c r="BG106" s="5" t="s">
        <v>449</v>
      </c>
      <c r="BH106" s="5" t="s">
        <v>495</v>
      </c>
      <c r="BI106" s="5" t="s">
        <v>496</v>
      </c>
      <c r="BJ106" s="5" t="s">
        <v>497</v>
      </c>
      <c r="BK106" s="5" t="s">
        <v>498</v>
      </c>
      <c r="BL106" s="5" t="s">
        <v>499</v>
      </c>
      <c r="BM106" s="5" t="s">
        <v>500</v>
      </c>
      <c r="BN106" s="5" t="s">
        <v>501</v>
      </c>
      <c r="BO106" s="5" t="s">
        <v>502</v>
      </c>
      <c r="BP106" s="5" t="s">
        <v>503</v>
      </c>
      <c r="BQ106" s="5" t="s">
        <v>504</v>
      </c>
      <c r="BR106" s="5" t="s">
        <v>505</v>
      </c>
      <c r="BS106" s="5" t="s">
        <v>506</v>
      </c>
      <c r="BT106" s="5" t="s">
        <v>507</v>
      </c>
      <c r="BU106" s="5" t="s">
        <v>508</v>
      </c>
      <c r="BV106" s="5" t="s">
        <v>509</v>
      </c>
      <c r="BW106" s="5" t="s">
        <v>510</v>
      </c>
      <c r="BX106" s="5" t="s">
        <v>511</v>
      </c>
      <c r="BY106" s="5" t="s">
        <v>512</v>
      </c>
      <c r="BZ106" s="5" t="s">
        <v>513</v>
      </c>
      <c r="CA106" s="5" t="s">
        <v>514</v>
      </c>
      <c r="CB106" s="5" t="s">
        <v>515</v>
      </c>
      <c r="CC106" s="5" t="s">
        <v>516</v>
      </c>
      <c r="CD106" s="5" t="s">
        <v>517</v>
      </c>
      <c r="CE106" s="5" t="s">
        <v>518</v>
      </c>
    </row>
    <row r="108" spans="1:83" ht="12">
      <c r="A108" s="3" t="s">
        <v>147</v>
      </c>
      <c r="B108" s="4">
        <v>2002</v>
      </c>
      <c r="C108" s="5" t="s">
        <v>271</v>
      </c>
      <c r="D108" s="5" t="s">
        <v>272</v>
      </c>
      <c r="E108" s="5" t="s">
        <v>273</v>
      </c>
      <c r="F108" s="5" t="s">
        <v>274</v>
      </c>
      <c r="G108" s="5" t="s">
        <v>275</v>
      </c>
      <c r="H108" s="5" t="s">
        <v>276</v>
      </c>
      <c r="I108" s="5" t="s">
        <v>277</v>
      </c>
      <c r="J108" s="5" t="s">
        <v>278</v>
      </c>
      <c r="K108" s="5" t="s">
        <v>279</v>
      </c>
      <c r="L108" s="5" t="s">
        <v>280</v>
      </c>
      <c r="M108" s="5" t="s">
        <v>281</v>
      </c>
      <c r="N108" s="5" t="s">
        <v>282</v>
      </c>
      <c r="O108" s="5" t="s">
        <v>283</v>
      </c>
      <c r="P108" s="5" t="s">
        <v>284</v>
      </c>
      <c r="Q108" s="5" t="s">
        <v>285</v>
      </c>
      <c r="R108" s="5" t="s">
        <v>286</v>
      </c>
      <c r="S108" s="5" t="s">
        <v>287</v>
      </c>
      <c r="T108" s="5" t="s">
        <v>288</v>
      </c>
      <c r="U108" s="5" t="s">
        <v>289</v>
      </c>
      <c r="V108" s="5" t="s">
        <v>290</v>
      </c>
      <c r="W108" s="5" t="s">
        <v>291</v>
      </c>
      <c r="X108" s="5" t="s">
        <v>54</v>
      </c>
      <c r="Y108" s="5" t="s">
        <v>55</v>
      </c>
      <c r="Z108" s="5" t="s">
        <v>56</v>
      </c>
      <c r="AA108" s="5" t="s">
        <v>57</v>
      </c>
      <c r="AB108" s="5" t="s">
        <v>58</v>
      </c>
      <c r="AC108" s="5" t="s">
        <v>59</v>
      </c>
      <c r="AD108" s="5" t="s">
        <v>60</v>
      </c>
      <c r="AE108" s="5" t="s">
        <v>61</v>
      </c>
      <c r="AF108" s="5" t="s">
        <v>62</v>
      </c>
      <c r="AG108" s="5" t="s">
        <v>63</v>
      </c>
      <c r="AH108" s="5" t="s">
        <v>64</v>
      </c>
      <c r="AI108" s="5" t="s">
        <v>65</v>
      </c>
      <c r="AJ108" s="5" t="s">
        <v>66</v>
      </c>
      <c r="AK108" s="5" t="s">
        <v>67</v>
      </c>
      <c r="AL108" s="5" t="s">
        <v>68</v>
      </c>
      <c r="AM108" s="5" t="s">
        <v>69</v>
      </c>
      <c r="AN108" s="5" t="s">
        <v>70</v>
      </c>
      <c r="AO108" s="5" t="s">
        <v>71</v>
      </c>
      <c r="AP108" s="5" t="s">
        <v>72</v>
      </c>
      <c r="AQ108" s="5" t="s">
        <v>73</v>
      </c>
      <c r="AR108" s="5" t="s">
        <v>74</v>
      </c>
      <c r="AS108" s="5" t="s">
        <v>75</v>
      </c>
      <c r="AT108" s="5" t="s">
        <v>113</v>
      </c>
      <c r="AU108" s="5" t="s">
        <v>229</v>
      </c>
      <c r="AY108" s="5" t="s">
        <v>11</v>
      </c>
      <c r="AZ108" s="5" t="s">
        <v>76</v>
      </c>
      <c r="BA108" s="5" t="s">
        <v>77</v>
      </c>
      <c r="BB108" s="5" t="s">
        <v>78</v>
      </c>
      <c r="BC108" s="5" t="s">
        <v>79</v>
      </c>
      <c r="BD108" s="5" t="s">
        <v>80</v>
      </c>
      <c r="BE108" s="5" t="s">
        <v>81</v>
      </c>
      <c r="BF108" s="5" t="s">
        <v>82</v>
      </c>
      <c r="BG108" s="5" t="s">
        <v>83</v>
      </c>
      <c r="BH108" s="5" t="s">
        <v>84</v>
      </c>
      <c r="BI108" s="5" t="s">
        <v>85</v>
      </c>
      <c r="BJ108" s="5" t="s">
        <v>86</v>
      </c>
      <c r="BK108" s="5" t="s">
        <v>87</v>
      </c>
      <c r="BL108" s="5" t="s">
        <v>88</v>
      </c>
      <c r="BM108" s="5" t="s">
        <v>89</v>
      </c>
      <c r="BN108" s="5" t="s">
        <v>90</v>
      </c>
      <c r="BO108" s="5" t="s">
        <v>91</v>
      </c>
      <c r="BP108" s="5" t="s">
        <v>108</v>
      </c>
      <c r="BQ108" s="5" t="s">
        <v>109</v>
      </c>
      <c r="BR108" s="5" t="s">
        <v>110</v>
      </c>
      <c r="BS108" s="5" t="s">
        <v>111</v>
      </c>
      <c r="BT108" s="5" t="s">
        <v>96</v>
      </c>
      <c r="BU108" s="5" t="s">
        <v>97</v>
      </c>
      <c r="BV108" s="5" t="s">
        <v>98</v>
      </c>
      <c r="BW108" s="5" t="s">
        <v>99</v>
      </c>
      <c r="BX108" s="5" t="s">
        <v>100</v>
      </c>
      <c r="BY108" s="5" t="s">
        <v>101</v>
      </c>
      <c r="BZ108" s="5" t="s">
        <v>102</v>
      </c>
      <c r="CA108" s="5" t="s">
        <v>103</v>
      </c>
      <c r="CB108" s="5" t="s">
        <v>104</v>
      </c>
      <c r="CC108" s="5" t="s">
        <v>105</v>
      </c>
      <c r="CD108" s="5" t="s">
        <v>106</v>
      </c>
      <c r="CE108" s="5" t="s">
        <v>107</v>
      </c>
    </row>
    <row r="110" spans="1:83" ht="12">
      <c r="A110" s="3" t="s">
        <v>148</v>
      </c>
      <c r="B110" s="4">
        <v>2003</v>
      </c>
      <c r="C110" s="5" t="s">
        <v>271</v>
      </c>
      <c r="D110" s="5" t="s">
        <v>272</v>
      </c>
      <c r="E110" s="5" t="s">
        <v>273</v>
      </c>
      <c r="F110" s="5" t="s">
        <v>274</v>
      </c>
      <c r="G110" s="5" t="s">
        <v>275</v>
      </c>
      <c r="H110" s="5" t="s">
        <v>276</v>
      </c>
      <c r="I110" s="5" t="s">
        <v>277</v>
      </c>
      <c r="J110" s="5" t="s">
        <v>278</v>
      </c>
      <c r="K110" s="5" t="s">
        <v>279</v>
      </c>
      <c r="L110" s="5" t="s">
        <v>280</v>
      </c>
      <c r="M110" s="5" t="s">
        <v>281</v>
      </c>
      <c r="N110" s="5" t="s">
        <v>282</v>
      </c>
      <c r="O110" s="5" t="s">
        <v>283</v>
      </c>
      <c r="P110" s="5" t="s">
        <v>284</v>
      </c>
      <c r="Q110" s="5" t="s">
        <v>285</v>
      </c>
      <c r="R110" s="5" t="s">
        <v>286</v>
      </c>
      <c r="S110" s="5" t="s">
        <v>287</v>
      </c>
      <c r="T110" s="5" t="s">
        <v>288</v>
      </c>
      <c r="U110" s="5" t="s">
        <v>289</v>
      </c>
      <c r="V110" s="5" t="s">
        <v>290</v>
      </c>
      <c r="W110" s="5" t="s">
        <v>291</v>
      </c>
      <c r="X110" s="5" t="s">
        <v>292</v>
      </c>
      <c r="Y110" s="5" t="s">
        <v>293</v>
      </c>
      <c r="Z110" s="5" t="s">
        <v>294</v>
      </c>
      <c r="AA110" s="5" t="s">
        <v>295</v>
      </c>
      <c r="AB110" s="5" t="s">
        <v>296</v>
      </c>
      <c r="AC110" s="5" t="s">
        <v>297</v>
      </c>
      <c r="AD110" s="5" t="s">
        <v>298</v>
      </c>
      <c r="AE110" s="5" t="s">
        <v>421</v>
      </c>
      <c r="AF110" s="5" t="s">
        <v>422</v>
      </c>
      <c r="AG110" s="5" t="s">
        <v>423</v>
      </c>
      <c r="AH110" s="5" t="s">
        <v>424</v>
      </c>
      <c r="AI110" s="5" t="s">
        <v>425</v>
      </c>
      <c r="AJ110" s="5" t="s">
        <v>426</v>
      </c>
      <c r="AK110" s="5" t="s">
        <v>427</v>
      </c>
      <c r="AL110" s="5" t="s">
        <v>428</v>
      </c>
      <c r="AM110" s="5" t="s">
        <v>429</v>
      </c>
      <c r="AN110" s="5" t="s">
        <v>430</v>
      </c>
      <c r="AO110" s="5" t="s">
        <v>431</v>
      </c>
      <c r="AP110" s="5" t="s">
        <v>432</v>
      </c>
      <c r="AQ110" s="5" t="s">
        <v>433</v>
      </c>
      <c r="AR110" s="5" t="s">
        <v>434</v>
      </c>
      <c r="AS110" s="5" t="s">
        <v>435</v>
      </c>
      <c r="AT110" s="5" t="s">
        <v>436</v>
      </c>
      <c r="AU110" s="5" t="s">
        <v>437</v>
      </c>
      <c r="AV110" s="5" t="s">
        <v>438</v>
      </c>
      <c r="AW110" s="5" t="s">
        <v>439</v>
      </c>
      <c r="AX110" s="5" t="s">
        <v>440</v>
      </c>
      <c r="AY110" s="5" t="s">
        <v>441</v>
      </c>
      <c r="AZ110" s="5" t="s">
        <v>442</v>
      </c>
      <c r="BA110" s="5" t="s">
        <v>443</v>
      </c>
      <c r="BB110" s="5" t="s">
        <v>444</v>
      </c>
      <c r="BC110" s="5" t="s">
        <v>445</v>
      </c>
      <c r="BD110" s="5" t="s">
        <v>446</v>
      </c>
      <c r="BE110" s="5" t="s">
        <v>447</v>
      </c>
      <c r="BF110" s="5" t="s">
        <v>448</v>
      </c>
      <c r="BG110" s="5" t="s">
        <v>449</v>
      </c>
      <c r="BH110" s="5" t="s">
        <v>495</v>
      </c>
      <c r="BI110" s="5" t="s">
        <v>496</v>
      </c>
      <c r="BJ110" s="5" t="s">
        <v>497</v>
      </c>
      <c r="BK110" s="5" t="s">
        <v>498</v>
      </c>
      <c r="BL110" s="5" t="s">
        <v>499</v>
      </c>
      <c r="BM110" s="5" t="s">
        <v>500</v>
      </c>
      <c r="BN110" s="5" t="s">
        <v>501</v>
      </c>
      <c r="BO110" s="5" t="s">
        <v>502</v>
      </c>
      <c r="BP110" s="5" t="s">
        <v>503</v>
      </c>
      <c r="BQ110" s="5" t="s">
        <v>504</v>
      </c>
      <c r="BR110" s="5" t="s">
        <v>505</v>
      </c>
      <c r="BS110" s="5" t="s">
        <v>506</v>
      </c>
      <c r="BT110" s="5" t="s">
        <v>507</v>
      </c>
      <c r="BU110" s="5" t="s">
        <v>508</v>
      </c>
      <c r="BV110" s="5" t="s">
        <v>509</v>
      </c>
      <c r="BW110" s="5" t="s">
        <v>510</v>
      </c>
      <c r="BX110" s="5" t="s">
        <v>511</v>
      </c>
      <c r="BY110" s="5" t="s">
        <v>512</v>
      </c>
      <c r="BZ110" s="5" t="s">
        <v>513</v>
      </c>
      <c r="CA110" s="5" t="s">
        <v>514</v>
      </c>
      <c r="CB110" s="5" t="s">
        <v>515</v>
      </c>
      <c r="CC110" s="5" t="s">
        <v>516</v>
      </c>
      <c r="CD110" s="5" t="s">
        <v>517</v>
      </c>
      <c r="CE110" s="5" t="s">
        <v>518</v>
      </c>
    </row>
    <row r="112" spans="1:83" ht="12">
      <c r="A112" s="3" t="s">
        <v>148</v>
      </c>
      <c r="B112" s="4">
        <v>2003</v>
      </c>
      <c r="C112" s="5" t="s">
        <v>271</v>
      </c>
      <c r="D112" s="5" t="s">
        <v>272</v>
      </c>
      <c r="E112" s="5" t="s">
        <v>273</v>
      </c>
      <c r="F112" s="5" t="s">
        <v>274</v>
      </c>
      <c r="G112" s="5" t="s">
        <v>275</v>
      </c>
      <c r="H112" s="5" t="s">
        <v>276</v>
      </c>
      <c r="I112" s="5" t="s">
        <v>277</v>
      </c>
      <c r="J112" s="5" t="s">
        <v>278</v>
      </c>
      <c r="K112" s="5" t="s">
        <v>279</v>
      </c>
      <c r="L112" s="5" t="s">
        <v>280</v>
      </c>
      <c r="M112" s="5" t="s">
        <v>281</v>
      </c>
      <c r="N112" s="5" t="s">
        <v>282</v>
      </c>
      <c r="O112" s="5" t="s">
        <v>283</v>
      </c>
      <c r="P112" s="5" t="s">
        <v>284</v>
      </c>
      <c r="Q112" s="5" t="s">
        <v>285</v>
      </c>
      <c r="R112" s="5" t="s">
        <v>286</v>
      </c>
      <c r="S112" s="5" t="s">
        <v>287</v>
      </c>
      <c r="T112" s="5" t="s">
        <v>288</v>
      </c>
      <c r="U112" s="5" t="s">
        <v>289</v>
      </c>
      <c r="V112" s="5" t="s">
        <v>290</v>
      </c>
      <c r="W112" s="5" t="s">
        <v>291</v>
      </c>
      <c r="X112" s="5" t="s">
        <v>54</v>
      </c>
      <c r="Y112" s="5" t="s">
        <v>55</v>
      </c>
      <c r="Z112" s="5" t="s">
        <v>56</v>
      </c>
      <c r="AA112" s="5" t="s">
        <v>57</v>
      </c>
      <c r="AB112" s="5" t="s">
        <v>58</v>
      </c>
      <c r="AC112" s="5" t="s">
        <v>59</v>
      </c>
      <c r="AD112" s="5" t="s">
        <v>60</v>
      </c>
      <c r="AE112" s="5" t="s">
        <v>61</v>
      </c>
      <c r="AF112" s="5" t="s">
        <v>62</v>
      </c>
      <c r="AG112" s="5" t="s">
        <v>63</v>
      </c>
      <c r="AH112" s="5" t="s">
        <v>64</v>
      </c>
      <c r="AI112" s="5" t="s">
        <v>65</v>
      </c>
      <c r="AJ112" s="5" t="s">
        <v>66</v>
      </c>
      <c r="AK112" s="5" t="s">
        <v>67</v>
      </c>
      <c r="AL112" s="5" t="s">
        <v>68</v>
      </c>
      <c r="AM112" s="5" t="s">
        <v>69</v>
      </c>
      <c r="AN112" s="5" t="s">
        <v>70</v>
      </c>
      <c r="AO112" s="5" t="s">
        <v>71</v>
      </c>
      <c r="AP112" s="5" t="s">
        <v>72</v>
      </c>
      <c r="AQ112" s="5" t="s">
        <v>73</v>
      </c>
      <c r="AR112" s="5" t="s">
        <v>74</v>
      </c>
      <c r="AS112" s="5" t="s">
        <v>75</v>
      </c>
      <c r="AT112" s="5" t="s">
        <v>113</v>
      </c>
      <c r="AU112" s="5" t="s">
        <v>229</v>
      </c>
      <c r="AY112" s="5" t="s">
        <v>11</v>
      </c>
      <c r="AZ112" s="5" t="s">
        <v>76</v>
      </c>
      <c r="BA112" s="5" t="s">
        <v>77</v>
      </c>
      <c r="BB112" s="5" t="s">
        <v>78</v>
      </c>
      <c r="BC112" s="5" t="s">
        <v>79</v>
      </c>
      <c r="BD112" s="5" t="s">
        <v>80</v>
      </c>
      <c r="BE112" s="5" t="s">
        <v>81</v>
      </c>
      <c r="BF112" s="5" t="s">
        <v>82</v>
      </c>
      <c r="BG112" s="5" t="s">
        <v>83</v>
      </c>
      <c r="BH112" s="5" t="s">
        <v>84</v>
      </c>
      <c r="BI112" s="5" t="s">
        <v>85</v>
      </c>
      <c r="BJ112" s="5" t="s">
        <v>86</v>
      </c>
      <c r="BK112" s="5" t="s">
        <v>87</v>
      </c>
      <c r="BL112" s="5" t="s">
        <v>88</v>
      </c>
      <c r="BM112" s="5" t="s">
        <v>89</v>
      </c>
      <c r="BN112" s="5" t="s">
        <v>90</v>
      </c>
      <c r="BO112" s="5" t="s">
        <v>91</v>
      </c>
      <c r="BP112" s="5" t="s">
        <v>108</v>
      </c>
      <c r="BQ112" s="5" t="s">
        <v>109</v>
      </c>
      <c r="BR112" s="5" t="s">
        <v>110</v>
      </c>
      <c r="BS112" s="5" t="s">
        <v>111</v>
      </c>
      <c r="BT112" s="5" t="s">
        <v>96</v>
      </c>
      <c r="BU112" s="5" t="s">
        <v>97</v>
      </c>
      <c r="BV112" s="5" t="s">
        <v>98</v>
      </c>
      <c r="BW112" s="5" t="s">
        <v>99</v>
      </c>
      <c r="BX112" s="5" t="s">
        <v>100</v>
      </c>
      <c r="BY112" s="5" t="s">
        <v>101</v>
      </c>
      <c r="BZ112" s="5" t="s">
        <v>102</v>
      </c>
      <c r="CA112" s="5" t="s">
        <v>103</v>
      </c>
      <c r="CB112" s="5" t="s">
        <v>104</v>
      </c>
      <c r="CC112" s="5" t="s">
        <v>105</v>
      </c>
      <c r="CD112" s="5" t="s">
        <v>106</v>
      </c>
      <c r="CE112" s="5" t="s">
        <v>107</v>
      </c>
    </row>
    <row r="114" spans="1:83" ht="12">
      <c r="A114" s="3" t="s">
        <v>149</v>
      </c>
      <c r="B114" s="4">
        <v>2004</v>
      </c>
      <c r="C114" s="5" t="s">
        <v>271</v>
      </c>
      <c r="D114" s="5" t="s">
        <v>272</v>
      </c>
      <c r="E114" s="5" t="s">
        <v>273</v>
      </c>
      <c r="F114" s="5" t="s">
        <v>274</v>
      </c>
      <c r="G114" s="5" t="s">
        <v>275</v>
      </c>
      <c r="H114" s="5" t="s">
        <v>276</v>
      </c>
      <c r="I114" s="5" t="s">
        <v>277</v>
      </c>
      <c r="J114" s="5" t="s">
        <v>278</v>
      </c>
      <c r="K114" s="5" t="s">
        <v>279</v>
      </c>
      <c r="L114" s="5" t="s">
        <v>280</v>
      </c>
      <c r="M114" s="5" t="s">
        <v>281</v>
      </c>
      <c r="N114" s="5" t="s">
        <v>282</v>
      </c>
      <c r="O114" s="5" t="s">
        <v>283</v>
      </c>
      <c r="P114" s="5" t="s">
        <v>284</v>
      </c>
      <c r="Q114" s="5" t="s">
        <v>285</v>
      </c>
      <c r="R114" s="5" t="s">
        <v>286</v>
      </c>
      <c r="S114" s="5" t="s">
        <v>287</v>
      </c>
      <c r="T114" s="5" t="s">
        <v>288</v>
      </c>
      <c r="U114" s="5" t="s">
        <v>289</v>
      </c>
      <c r="V114" s="5" t="s">
        <v>290</v>
      </c>
      <c r="W114" s="5" t="s">
        <v>291</v>
      </c>
      <c r="X114" s="5" t="s">
        <v>292</v>
      </c>
      <c r="Y114" s="5" t="s">
        <v>293</v>
      </c>
      <c r="Z114" s="5" t="s">
        <v>294</v>
      </c>
      <c r="AA114" s="5" t="s">
        <v>295</v>
      </c>
      <c r="AB114" s="5" t="s">
        <v>296</v>
      </c>
      <c r="AC114" s="5" t="s">
        <v>297</v>
      </c>
      <c r="AD114" s="5" t="s">
        <v>298</v>
      </c>
      <c r="AE114" s="5" t="s">
        <v>421</v>
      </c>
      <c r="AF114" s="5" t="s">
        <v>422</v>
      </c>
      <c r="AG114" s="5" t="s">
        <v>423</v>
      </c>
      <c r="AH114" s="5" t="s">
        <v>424</v>
      </c>
      <c r="AI114" s="5" t="s">
        <v>425</v>
      </c>
      <c r="AJ114" s="5" t="s">
        <v>426</v>
      </c>
      <c r="AK114" s="5" t="s">
        <v>427</v>
      </c>
      <c r="AL114" s="5" t="s">
        <v>428</v>
      </c>
      <c r="AM114" s="5" t="s">
        <v>429</v>
      </c>
      <c r="AN114" s="5" t="s">
        <v>430</v>
      </c>
      <c r="AO114" s="5" t="s">
        <v>431</v>
      </c>
      <c r="AP114" s="5" t="s">
        <v>432</v>
      </c>
      <c r="AQ114" s="5" t="s">
        <v>433</v>
      </c>
      <c r="AR114" s="5" t="s">
        <v>434</v>
      </c>
      <c r="AS114" s="5" t="s">
        <v>435</v>
      </c>
      <c r="AT114" s="5" t="s">
        <v>436</v>
      </c>
      <c r="AU114" s="5" t="s">
        <v>437</v>
      </c>
      <c r="AV114" s="5" t="s">
        <v>438</v>
      </c>
      <c r="AW114" s="5" t="s">
        <v>439</v>
      </c>
      <c r="AX114" s="5" t="s">
        <v>440</v>
      </c>
      <c r="AY114" s="5" t="s">
        <v>441</v>
      </c>
      <c r="AZ114" s="5" t="s">
        <v>442</v>
      </c>
      <c r="BA114" s="5" t="s">
        <v>443</v>
      </c>
      <c r="BB114" s="5" t="s">
        <v>444</v>
      </c>
      <c r="BC114" s="5" t="s">
        <v>445</v>
      </c>
      <c r="BD114" s="5" t="s">
        <v>446</v>
      </c>
      <c r="BE114" s="5" t="s">
        <v>447</v>
      </c>
      <c r="BF114" s="5" t="s">
        <v>448</v>
      </c>
      <c r="BG114" s="5" t="s">
        <v>449</v>
      </c>
      <c r="BH114" s="5" t="s">
        <v>495</v>
      </c>
      <c r="BI114" s="5" t="s">
        <v>496</v>
      </c>
      <c r="BJ114" s="5" t="s">
        <v>497</v>
      </c>
      <c r="BK114" s="5" t="s">
        <v>498</v>
      </c>
      <c r="BL114" s="5" t="s">
        <v>499</v>
      </c>
      <c r="BM114" s="5" t="s">
        <v>500</v>
      </c>
      <c r="BN114" s="5" t="s">
        <v>501</v>
      </c>
      <c r="BO114" s="5" t="s">
        <v>502</v>
      </c>
      <c r="BP114" s="5" t="s">
        <v>503</v>
      </c>
      <c r="BQ114" s="5" t="s">
        <v>504</v>
      </c>
      <c r="BR114" s="5" t="s">
        <v>505</v>
      </c>
      <c r="BS114" s="5" t="s">
        <v>506</v>
      </c>
      <c r="BT114" s="5" t="s">
        <v>507</v>
      </c>
      <c r="BU114" s="5" t="s">
        <v>508</v>
      </c>
      <c r="BV114" s="5" t="s">
        <v>509</v>
      </c>
      <c r="BW114" s="5" t="s">
        <v>510</v>
      </c>
      <c r="BX114" s="5" t="s">
        <v>511</v>
      </c>
      <c r="BY114" s="5" t="s">
        <v>512</v>
      </c>
      <c r="BZ114" s="5" t="s">
        <v>513</v>
      </c>
      <c r="CA114" s="5" t="s">
        <v>514</v>
      </c>
      <c r="CB114" s="5" t="s">
        <v>515</v>
      </c>
      <c r="CC114" s="5" t="s">
        <v>516</v>
      </c>
      <c r="CD114" s="5" t="s">
        <v>517</v>
      </c>
      <c r="CE114" s="5" t="s">
        <v>518</v>
      </c>
    </row>
    <row r="116" spans="1:83" ht="12">
      <c r="A116" s="3" t="s">
        <v>149</v>
      </c>
      <c r="B116" s="4">
        <v>2004</v>
      </c>
      <c r="C116" s="5" t="s">
        <v>271</v>
      </c>
      <c r="D116" s="5" t="s">
        <v>272</v>
      </c>
      <c r="E116" s="5" t="s">
        <v>273</v>
      </c>
      <c r="F116" s="5" t="s">
        <v>274</v>
      </c>
      <c r="G116" s="5" t="s">
        <v>275</v>
      </c>
      <c r="H116" s="5" t="s">
        <v>276</v>
      </c>
      <c r="I116" s="5" t="s">
        <v>277</v>
      </c>
      <c r="J116" s="5" t="s">
        <v>278</v>
      </c>
      <c r="K116" s="5" t="s">
        <v>279</v>
      </c>
      <c r="L116" s="5" t="s">
        <v>280</v>
      </c>
      <c r="M116" s="5" t="s">
        <v>281</v>
      </c>
      <c r="N116" s="5" t="s">
        <v>282</v>
      </c>
      <c r="O116" s="5" t="s">
        <v>283</v>
      </c>
      <c r="P116" s="5" t="s">
        <v>284</v>
      </c>
      <c r="Q116" s="5" t="s">
        <v>285</v>
      </c>
      <c r="R116" s="5" t="s">
        <v>286</v>
      </c>
      <c r="S116" s="5" t="s">
        <v>287</v>
      </c>
      <c r="T116" s="5" t="s">
        <v>288</v>
      </c>
      <c r="U116" s="5" t="s">
        <v>289</v>
      </c>
      <c r="V116" s="5" t="s">
        <v>290</v>
      </c>
      <c r="W116" s="5" t="s">
        <v>291</v>
      </c>
      <c r="X116" s="5" t="s">
        <v>54</v>
      </c>
      <c r="Y116" s="5" t="s">
        <v>55</v>
      </c>
      <c r="Z116" s="5" t="s">
        <v>56</v>
      </c>
      <c r="AA116" s="5" t="s">
        <v>57</v>
      </c>
      <c r="AB116" s="5" t="s">
        <v>58</v>
      </c>
      <c r="AC116" s="5" t="s">
        <v>59</v>
      </c>
      <c r="AD116" s="5" t="s">
        <v>60</v>
      </c>
      <c r="AE116" s="5" t="s">
        <v>61</v>
      </c>
      <c r="AF116" s="5" t="s">
        <v>62</v>
      </c>
      <c r="AG116" s="5" t="s">
        <v>63</v>
      </c>
      <c r="AH116" s="5" t="s">
        <v>64</v>
      </c>
      <c r="AI116" s="5" t="s">
        <v>65</v>
      </c>
      <c r="AJ116" s="5" t="s">
        <v>66</v>
      </c>
      <c r="AK116" s="5" t="s">
        <v>67</v>
      </c>
      <c r="AL116" s="5" t="s">
        <v>68</v>
      </c>
      <c r="AM116" s="5" t="s">
        <v>69</v>
      </c>
      <c r="AN116" s="5" t="s">
        <v>70</v>
      </c>
      <c r="AO116" s="5" t="s">
        <v>71</v>
      </c>
      <c r="AP116" s="5" t="s">
        <v>72</v>
      </c>
      <c r="AQ116" s="5" t="s">
        <v>73</v>
      </c>
      <c r="AR116" s="5" t="s">
        <v>74</v>
      </c>
      <c r="AS116" s="5" t="s">
        <v>75</v>
      </c>
      <c r="AT116" s="5" t="s">
        <v>113</v>
      </c>
      <c r="AU116" s="5" t="s">
        <v>229</v>
      </c>
      <c r="AY116" s="5" t="s">
        <v>11</v>
      </c>
      <c r="AZ116" s="5" t="s">
        <v>76</v>
      </c>
      <c r="BA116" s="5" t="s">
        <v>77</v>
      </c>
      <c r="BB116" s="5" t="s">
        <v>78</v>
      </c>
      <c r="BC116" s="5" t="s">
        <v>79</v>
      </c>
      <c r="BD116" s="5" t="s">
        <v>80</v>
      </c>
      <c r="BE116" s="5" t="s">
        <v>81</v>
      </c>
      <c r="BF116" s="5" t="s">
        <v>82</v>
      </c>
      <c r="BG116" s="5" t="s">
        <v>83</v>
      </c>
      <c r="BH116" s="5" t="s">
        <v>84</v>
      </c>
      <c r="BI116" s="5" t="s">
        <v>85</v>
      </c>
      <c r="BJ116" s="5" t="s">
        <v>86</v>
      </c>
      <c r="BK116" s="5" t="s">
        <v>87</v>
      </c>
      <c r="BL116" s="5" t="s">
        <v>88</v>
      </c>
      <c r="BM116" s="5" t="s">
        <v>89</v>
      </c>
      <c r="BN116" s="5" t="s">
        <v>90</v>
      </c>
      <c r="BO116" s="5" t="s">
        <v>91</v>
      </c>
      <c r="BP116" s="5" t="s">
        <v>108</v>
      </c>
      <c r="BQ116" s="5" t="s">
        <v>109</v>
      </c>
      <c r="BR116" s="5" t="s">
        <v>110</v>
      </c>
      <c r="BS116" s="5" t="s">
        <v>111</v>
      </c>
      <c r="BT116" s="5" t="s">
        <v>96</v>
      </c>
      <c r="BU116" s="5" t="s">
        <v>97</v>
      </c>
      <c r="BV116" s="5" t="s">
        <v>98</v>
      </c>
      <c r="BW116" s="5" t="s">
        <v>99</v>
      </c>
      <c r="BX116" s="5" t="s">
        <v>100</v>
      </c>
      <c r="BY116" s="5" t="s">
        <v>101</v>
      </c>
      <c r="BZ116" s="5" t="s">
        <v>102</v>
      </c>
      <c r="CA116" s="5" t="s">
        <v>103</v>
      </c>
      <c r="CB116" s="5" t="s">
        <v>104</v>
      </c>
      <c r="CC116" s="5" t="s">
        <v>105</v>
      </c>
      <c r="CD116" s="5" t="s">
        <v>106</v>
      </c>
      <c r="CE116" s="5" t="s">
        <v>107</v>
      </c>
    </row>
    <row r="118" spans="1:83" ht="12">
      <c r="A118" s="3" t="s">
        <v>150</v>
      </c>
      <c r="B118" s="4">
        <v>2005</v>
      </c>
      <c r="C118" s="5" t="s">
        <v>271</v>
      </c>
      <c r="D118" s="5" t="s">
        <v>272</v>
      </c>
      <c r="E118" s="5" t="s">
        <v>273</v>
      </c>
      <c r="F118" s="5" t="s">
        <v>274</v>
      </c>
      <c r="G118" s="5" t="s">
        <v>275</v>
      </c>
      <c r="H118" s="5" t="s">
        <v>276</v>
      </c>
      <c r="I118" s="5" t="s">
        <v>277</v>
      </c>
      <c r="J118" s="5" t="s">
        <v>278</v>
      </c>
      <c r="K118" s="5" t="s">
        <v>279</v>
      </c>
      <c r="L118" s="5" t="s">
        <v>280</v>
      </c>
      <c r="M118" s="5" t="s">
        <v>281</v>
      </c>
      <c r="N118" s="5" t="s">
        <v>282</v>
      </c>
      <c r="O118" s="5" t="s">
        <v>283</v>
      </c>
      <c r="P118" s="5" t="s">
        <v>284</v>
      </c>
      <c r="Q118" s="5" t="s">
        <v>285</v>
      </c>
      <c r="R118" s="5" t="s">
        <v>286</v>
      </c>
      <c r="S118" s="5" t="s">
        <v>287</v>
      </c>
      <c r="T118" s="5" t="s">
        <v>288</v>
      </c>
      <c r="U118" s="5" t="s">
        <v>289</v>
      </c>
      <c r="V118" s="5" t="s">
        <v>290</v>
      </c>
      <c r="W118" s="5" t="s">
        <v>291</v>
      </c>
      <c r="X118" s="5" t="s">
        <v>292</v>
      </c>
      <c r="Y118" s="5" t="s">
        <v>293</v>
      </c>
      <c r="Z118" s="5" t="s">
        <v>294</v>
      </c>
      <c r="AA118" s="5" t="s">
        <v>295</v>
      </c>
      <c r="AB118" s="5" t="s">
        <v>296</v>
      </c>
      <c r="AC118" s="5" t="s">
        <v>297</v>
      </c>
      <c r="AD118" s="5" t="s">
        <v>298</v>
      </c>
      <c r="AE118" s="5" t="s">
        <v>421</v>
      </c>
      <c r="AF118" s="5" t="s">
        <v>422</v>
      </c>
      <c r="AG118" s="5" t="s">
        <v>423</v>
      </c>
      <c r="AH118" s="5" t="s">
        <v>424</v>
      </c>
      <c r="AI118" s="5" t="s">
        <v>425</v>
      </c>
      <c r="AJ118" s="5" t="s">
        <v>426</v>
      </c>
      <c r="AK118" s="5" t="s">
        <v>427</v>
      </c>
      <c r="AL118" s="5" t="s">
        <v>428</v>
      </c>
      <c r="AM118" s="5" t="s">
        <v>429</v>
      </c>
      <c r="AN118" s="5" t="s">
        <v>430</v>
      </c>
      <c r="AO118" s="5" t="s">
        <v>431</v>
      </c>
      <c r="AP118" s="5" t="s">
        <v>432</v>
      </c>
      <c r="AQ118" s="5" t="s">
        <v>433</v>
      </c>
      <c r="AR118" s="5" t="s">
        <v>434</v>
      </c>
      <c r="AS118" s="5" t="s">
        <v>435</v>
      </c>
      <c r="AT118" s="5" t="s">
        <v>436</v>
      </c>
      <c r="AU118" s="5" t="s">
        <v>437</v>
      </c>
      <c r="AV118" s="5" t="s">
        <v>438</v>
      </c>
      <c r="AW118" s="5" t="s">
        <v>439</v>
      </c>
      <c r="AX118" s="5" t="s">
        <v>440</v>
      </c>
      <c r="AY118" s="5" t="s">
        <v>441</v>
      </c>
      <c r="AZ118" s="5" t="s">
        <v>442</v>
      </c>
      <c r="BA118" s="5" t="s">
        <v>443</v>
      </c>
      <c r="BB118" s="5" t="s">
        <v>444</v>
      </c>
      <c r="BC118" s="5" t="s">
        <v>445</v>
      </c>
      <c r="BD118" s="5" t="s">
        <v>446</v>
      </c>
      <c r="BE118" s="5" t="s">
        <v>447</v>
      </c>
      <c r="BF118" s="5" t="s">
        <v>448</v>
      </c>
      <c r="BG118" s="5" t="s">
        <v>449</v>
      </c>
      <c r="BH118" s="5" t="s">
        <v>495</v>
      </c>
      <c r="BI118" s="5" t="s">
        <v>496</v>
      </c>
      <c r="BJ118" s="5" t="s">
        <v>497</v>
      </c>
      <c r="BK118" s="5" t="s">
        <v>498</v>
      </c>
      <c r="BL118" s="5" t="s">
        <v>499</v>
      </c>
      <c r="BM118" s="5" t="s">
        <v>500</v>
      </c>
      <c r="BN118" s="5" t="s">
        <v>501</v>
      </c>
      <c r="BO118" s="5" t="s">
        <v>502</v>
      </c>
      <c r="BP118" s="5" t="s">
        <v>503</v>
      </c>
      <c r="BQ118" s="5" t="s">
        <v>504</v>
      </c>
      <c r="BR118" s="5" t="s">
        <v>505</v>
      </c>
      <c r="BS118" s="5" t="s">
        <v>506</v>
      </c>
      <c r="BT118" s="5" t="s">
        <v>507</v>
      </c>
      <c r="BU118" s="5" t="s">
        <v>508</v>
      </c>
      <c r="BV118" s="5" t="s">
        <v>509</v>
      </c>
      <c r="BW118" s="5" t="s">
        <v>510</v>
      </c>
      <c r="BX118" s="5" t="s">
        <v>511</v>
      </c>
      <c r="BY118" s="5" t="s">
        <v>512</v>
      </c>
      <c r="BZ118" s="5" t="s">
        <v>513</v>
      </c>
      <c r="CA118" s="5" t="s">
        <v>514</v>
      </c>
      <c r="CB118" s="5" t="s">
        <v>515</v>
      </c>
      <c r="CC118" s="5" t="s">
        <v>516</v>
      </c>
      <c r="CD118" s="5" t="s">
        <v>517</v>
      </c>
      <c r="CE118" s="5" t="s">
        <v>518</v>
      </c>
    </row>
    <row r="120" spans="1:83" ht="12">
      <c r="A120" s="3" t="s">
        <v>150</v>
      </c>
      <c r="B120" s="4">
        <v>2005</v>
      </c>
      <c r="C120" s="5" t="s">
        <v>271</v>
      </c>
      <c r="D120" s="5" t="s">
        <v>272</v>
      </c>
      <c r="E120" s="5" t="s">
        <v>273</v>
      </c>
      <c r="F120" s="5" t="s">
        <v>274</v>
      </c>
      <c r="G120" s="5" t="s">
        <v>275</v>
      </c>
      <c r="H120" s="5" t="s">
        <v>276</v>
      </c>
      <c r="I120" s="5" t="s">
        <v>277</v>
      </c>
      <c r="J120" s="5" t="s">
        <v>278</v>
      </c>
      <c r="K120" s="5" t="s">
        <v>279</v>
      </c>
      <c r="L120" s="5" t="s">
        <v>280</v>
      </c>
      <c r="M120" s="5" t="s">
        <v>281</v>
      </c>
      <c r="N120" s="5" t="s">
        <v>282</v>
      </c>
      <c r="O120" s="5" t="s">
        <v>283</v>
      </c>
      <c r="P120" s="5" t="s">
        <v>284</v>
      </c>
      <c r="Q120" s="5" t="s">
        <v>285</v>
      </c>
      <c r="R120" s="5" t="s">
        <v>286</v>
      </c>
      <c r="S120" s="5" t="s">
        <v>287</v>
      </c>
      <c r="T120" s="5" t="s">
        <v>288</v>
      </c>
      <c r="U120" s="5" t="s">
        <v>289</v>
      </c>
      <c r="V120" s="5" t="s">
        <v>290</v>
      </c>
      <c r="W120" s="5" t="s">
        <v>291</v>
      </c>
      <c r="X120" s="5" t="s">
        <v>54</v>
      </c>
      <c r="Y120" s="5" t="s">
        <v>55</v>
      </c>
      <c r="Z120" s="5" t="s">
        <v>56</v>
      </c>
      <c r="AA120" s="5" t="s">
        <v>57</v>
      </c>
      <c r="AB120" s="5" t="s">
        <v>58</v>
      </c>
      <c r="AC120" s="5" t="s">
        <v>59</v>
      </c>
      <c r="AD120" s="5" t="s">
        <v>60</v>
      </c>
      <c r="AE120" s="5" t="s">
        <v>61</v>
      </c>
      <c r="AF120" s="5" t="s">
        <v>62</v>
      </c>
      <c r="AG120" s="5" t="s">
        <v>63</v>
      </c>
      <c r="AH120" s="5" t="s">
        <v>64</v>
      </c>
      <c r="AI120" s="5" t="s">
        <v>65</v>
      </c>
      <c r="AJ120" s="5" t="s">
        <v>66</v>
      </c>
      <c r="AK120" s="5" t="s">
        <v>67</v>
      </c>
      <c r="AL120" s="5" t="s">
        <v>68</v>
      </c>
      <c r="AM120" s="5" t="s">
        <v>69</v>
      </c>
      <c r="AN120" s="5" t="s">
        <v>70</v>
      </c>
      <c r="AO120" s="5" t="s">
        <v>71</v>
      </c>
      <c r="AP120" s="5" t="s">
        <v>72</v>
      </c>
      <c r="AQ120" s="5" t="s">
        <v>73</v>
      </c>
      <c r="AR120" s="5" t="s">
        <v>74</v>
      </c>
      <c r="AS120" s="5" t="s">
        <v>75</v>
      </c>
      <c r="AT120" s="5" t="s">
        <v>113</v>
      </c>
      <c r="AU120" s="5" t="s">
        <v>229</v>
      </c>
      <c r="AY120" s="5" t="s">
        <v>11</v>
      </c>
      <c r="AZ120" s="5" t="s">
        <v>76</v>
      </c>
      <c r="BA120" s="5" t="s">
        <v>77</v>
      </c>
      <c r="BB120" s="5" t="s">
        <v>78</v>
      </c>
      <c r="BC120" s="5" t="s">
        <v>79</v>
      </c>
      <c r="BD120" s="5" t="s">
        <v>80</v>
      </c>
      <c r="BE120" s="5" t="s">
        <v>81</v>
      </c>
      <c r="BF120" s="5" t="s">
        <v>82</v>
      </c>
      <c r="BG120" s="5" t="s">
        <v>83</v>
      </c>
      <c r="BH120" s="5" t="s">
        <v>84</v>
      </c>
      <c r="BI120" s="5" t="s">
        <v>85</v>
      </c>
      <c r="BJ120" s="5" t="s">
        <v>86</v>
      </c>
      <c r="BK120" s="5" t="s">
        <v>87</v>
      </c>
      <c r="BL120" s="5" t="s">
        <v>88</v>
      </c>
      <c r="BM120" s="5" t="s">
        <v>89</v>
      </c>
      <c r="BN120" s="5" t="s">
        <v>90</v>
      </c>
      <c r="BO120" s="5" t="s">
        <v>91</v>
      </c>
      <c r="BP120" s="5" t="s">
        <v>108</v>
      </c>
      <c r="BQ120" s="5" t="s">
        <v>109</v>
      </c>
      <c r="BR120" s="5" t="s">
        <v>110</v>
      </c>
      <c r="BS120" s="5" t="s">
        <v>111</v>
      </c>
      <c r="BT120" s="5" t="s">
        <v>96</v>
      </c>
      <c r="BU120" s="5" t="s">
        <v>97</v>
      </c>
      <c r="BV120" s="5" t="s">
        <v>230</v>
      </c>
      <c r="BW120" s="5" t="s">
        <v>231</v>
      </c>
      <c r="BX120" s="5" t="s">
        <v>232</v>
      </c>
      <c r="BY120" s="5" t="s">
        <v>233</v>
      </c>
      <c r="BZ120" s="5" t="s">
        <v>234</v>
      </c>
      <c r="CA120" s="5" t="s">
        <v>235</v>
      </c>
      <c r="CB120" s="5" t="s">
        <v>236</v>
      </c>
      <c r="CC120" s="5" t="s">
        <v>237</v>
      </c>
      <c r="CD120" s="5" t="s">
        <v>238</v>
      </c>
      <c r="CE120" s="5" t="s">
        <v>239</v>
      </c>
    </row>
    <row r="122" spans="1:83" ht="12">
      <c r="A122" s="3" t="s">
        <v>151</v>
      </c>
      <c r="B122" s="4">
        <v>2006</v>
      </c>
      <c r="C122" s="5" t="s">
        <v>271</v>
      </c>
      <c r="D122" s="5" t="s">
        <v>272</v>
      </c>
      <c r="E122" s="5" t="s">
        <v>273</v>
      </c>
      <c r="F122" s="5" t="s">
        <v>274</v>
      </c>
      <c r="G122" s="5" t="s">
        <v>275</v>
      </c>
      <c r="H122" s="5" t="s">
        <v>276</v>
      </c>
      <c r="I122" s="5" t="s">
        <v>277</v>
      </c>
      <c r="J122" s="5" t="s">
        <v>278</v>
      </c>
      <c r="K122" s="5" t="s">
        <v>279</v>
      </c>
      <c r="L122" s="5" t="s">
        <v>280</v>
      </c>
      <c r="M122" s="5" t="s">
        <v>281</v>
      </c>
      <c r="N122" s="5" t="s">
        <v>282</v>
      </c>
      <c r="O122" s="5" t="s">
        <v>283</v>
      </c>
      <c r="P122" s="5" t="s">
        <v>284</v>
      </c>
      <c r="Q122" s="5" t="s">
        <v>285</v>
      </c>
      <c r="R122" s="5" t="s">
        <v>286</v>
      </c>
      <c r="S122" s="5" t="s">
        <v>287</v>
      </c>
      <c r="T122" s="5" t="s">
        <v>288</v>
      </c>
      <c r="U122" s="5" t="s">
        <v>289</v>
      </c>
      <c r="V122" s="5" t="s">
        <v>290</v>
      </c>
      <c r="W122" s="5" t="s">
        <v>291</v>
      </c>
      <c r="X122" s="5" t="s">
        <v>292</v>
      </c>
      <c r="Y122" s="5" t="s">
        <v>293</v>
      </c>
      <c r="Z122" s="5" t="s">
        <v>294</v>
      </c>
      <c r="AA122" s="5" t="s">
        <v>295</v>
      </c>
      <c r="AB122" s="5" t="s">
        <v>296</v>
      </c>
      <c r="AC122" s="5" t="s">
        <v>297</v>
      </c>
      <c r="AD122" s="5" t="s">
        <v>298</v>
      </c>
      <c r="AE122" s="5" t="s">
        <v>421</v>
      </c>
      <c r="AF122" s="5" t="s">
        <v>422</v>
      </c>
      <c r="AG122" s="5" t="s">
        <v>423</v>
      </c>
      <c r="AH122" s="5" t="s">
        <v>424</v>
      </c>
      <c r="AI122" s="5" t="s">
        <v>425</v>
      </c>
      <c r="AJ122" s="5" t="s">
        <v>426</v>
      </c>
      <c r="AK122" s="5" t="s">
        <v>427</v>
      </c>
      <c r="AL122" s="5" t="s">
        <v>428</v>
      </c>
      <c r="AM122" s="5" t="s">
        <v>429</v>
      </c>
      <c r="AN122" s="5" t="s">
        <v>430</v>
      </c>
      <c r="AO122" s="5" t="s">
        <v>431</v>
      </c>
      <c r="AP122" s="5" t="s">
        <v>432</v>
      </c>
      <c r="AQ122" s="5" t="s">
        <v>433</v>
      </c>
      <c r="AR122" s="5" t="s">
        <v>434</v>
      </c>
      <c r="AS122" s="5" t="s">
        <v>435</v>
      </c>
      <c r="AT122" s="5" t="s">
        <v>436</v>
      </c>
      <c r="AU122" s="5" t="s">
        <v>437</v>
      </c>
      <c r="AV122" s="5" t="s">
        <v>438</v>
      </c>
      <c r="AW122" s="5" t="s">
        <v>439</v>
      </c>
      <c r="AX122" s="5" t="s">
        <v>440</v>
      </c>
      <c r="AY122" s="5" t="s">
        <v>441</v>
      </c>
      <c r="AZ122" s="5" t="s">
        <v>442</v>
      </c>
      <c r="BA122" s="5" t="s">
        <v>443</v>
      </c>
      <c r="BB122" s="5" t="s">
        <v>444</v>
      </c>
      <c r="BC122" s="5" t="s">
        <v>445</v>
      </c>
      <c r="BD122" s="5" t="s">
        <v>446</v>
      </c>
      <c r="BE122" s="5" t="s">
        <v>447</v>
      </c>
      <c r="BF122" s="5" t="s">
        <v>448</v>
      </c>
      <c r="BG122" s="5" t="s">
        <v>449</v>
      </c>
      <c r="BH122" s="5" t="s">
        <v>495</v>
      </c>
      <c r="BI122" s="5" t="s">
        <v>496</v>
      </c>
      <c r="BJ122" s="5" t="s">
        <v>497</v>
      </c>
      <c r="BK122" s="5" t="s">
        <v>498</v>
      </c>
      <c r="BL122" s="5" t="s">
        <v>499</v>
      </c>
      <c r="BM122" s="5" t="s">
        <v>500</v>
      </c>
      <c r="BN122" s="5" t="s">
        <v>501</v>
      </c>
      <c r="BO122" s="5" t="s">
        <v>502</v>
      </c>
      <c r="BP122" s="5" t="s">
        <v>503</v>
      </c>
      <c r="BQ122" s="5" t="s">
        <v>504</v>
      </c>
      <c r="BR122" s="5" t="s">
        <v>505</v>
      </c>
      <c r="BS122" s="5" t="s">
        <v>506</v>
      </c>
      <c r="BT122" s="5" t="s">
        <v>507</v>
      </c>
      <c r="BU122" s="5" t="s">
        <v>508</v>
      </c>
      <c r="BV122" s="5" t="s">
        <v>509</v>
      </c>
      <c r="BW122" s="5" t="s">
        <v>510</v>
      </c>
      <c r="BX122" s="5" t="s">
        <v>511</v>
      </c>
      <c r="BY122" s="5" t="s">
        <v>512</v>
      </c>
      <c r="BZ122" s="5" t="s">
        <v>513</v>
      </c>
      <c r="CA122" s="5" t="s">
        <v>514</v>
      </c>
      <c r="CB122" s="5" t="s">
        <v>515</v>
      </c>
      <c r="CC122" s="5" t="s">
        <v>516</v>
      </c>
      <c r="CD122" s="5" t="s">
        <v>517</v>
      </c>
      <c r="CE122" s="5" t="s">
        <v>518</v>
      </c>
    </row>
    <row r="124" spans="1:85" ht="12">
      <c r="A124" s="3" t="s">
        <v>151</v>
      </c>
      <c r="B124" s="4">
        <v>2006</v>
      </c>
      <c r="C124" s="5" t="s">
        <v>271</v>
      </c>
      <c r="D124" s="5" t="s">
        <v>272</v>
      </c>
      <c r="E124" s="5" t="s">
        <v>273</v>
      </c>
      <c r="F124" s="5" t="s">
        <v>274</v>
      </c>
      <c r="G124" s="5" t="s">
        <v>275</v>
      </c>
      <c r="H124" s="5" t="s">
        <v>276</v>
      </c>
      <c r="I124" s="5" t="s">
        <v>277</v>
      </c>
      <c r="J124" s="5" t="s">
        <v>278</v>
      </c>
      <c r="K124" s="5" t="s">
        <v>279</v>
      </c>
      <c r="L124" s="5" t="s">
        <v>280</v>
      </c>
      <c r="M124" s="5" t="s">
        <v>281</v>
      </c>
      <c r="N124" s="5" t="s">
        <v>282</v>
      </c>
      <c r="O124" s="5" t="s">
        <v>283</v>
      </c>
      <c r="P124" s="5" t="s">
        <v>284</v>
      </c>
      <c r="Q124" s="5" t="s">
        <v>285</v>
      </c>
      <c r="R124" s="5" t="s">
        <v>286</v>
      </c>
      <c r="S124" s="5" t="s">
        <v>287</v>
      </c>
      <c r="T124" s="5" t="s">
        <v>288</v>
      </c>
      <c r="U124" s="5" t="s">
        <v>289</v>
      </c>
      <c r="V124" s="5" t="s">
        <v>290</v>
      </c>
      <c r="W124" s="5" t="s">
        <v>291</v>
      </c>
      <c r="X124" s="5" t="s">
        <v>54</v>
      </c>
      <c r="Y124" s="5" t="s">
        <v>55</v>
      </c>
      <c r="Z124" s="5" t="s">
        <v>56</v>
      </c>
      <c r="AA124" s="5" t="s">
        <v>57</v>
      </c>
      <c r="AB124" s="5" t="s">
        <v>58</v>
      </c>
      <c r="AC124" s="5" t="s">
        <v>59</v>
      </c>
      <c r="AD124" s="5" t="s">
        <v>60</v>
      </c>
      <c r="AE124" s="5" t="s">
        <v>61</v>
      </c>
      <c r="AF124" s="5" t="s">
        <v>62</v>
      </c>
      <c r="AG124" s="5" t="s">
        <v>63</v>
      </c>
      <c r="AH124" s="5" t="s">
        <v>64</v>
      </c>
      <c r="AI124" s="5" t="s">
        <v>65</v>
      </c>
      <c r="AJ124" s="5" t="s">
        <v>66</v>
      </c>
      <c r="AK124" s="5" t="s">
        <v>67</v>
      </c>
      <c r="AL124" s="5" t="s">
        <v>68</v>
      </c>
      <c r="AM124" s="5" t="s">
        <v>69</v>
      </c>
      <c r="AN124" s="5" t="s">
        <v>70</v>
      </c>
      <c r="AO124" s="5" t="s">
        <v>112</v>
      </c>
      <c r="AP124" s="5" t="s">
        <v>72</v>
      </c>
      <c r="AQ124" s="5" t="s">
        <v>73</v>
      </c>
      <c r="AR124" s="5" t="s">
        <v>74</v>
      </c>
      <c r="AS124" s="5" t="s">
        <v>75</v>
      </c>
      <c r="AT124" s="5" t="s">
        <v>113</v>
      </c>
      <c r="AU124" s="5" t="s">
        <v>114</v>
      </c>
      <c r="AV124" s="5" t="s">
        <v>115</v>
      </c>
      <c r="AW124" s="5" t="s">
        <v>116</v>
      </c>
      <c r="AX124" s="5" t="s">
        <v>117</v>
      </c>
      <c r="AY124" s="5" t="s">
        <v>118</v>
      </c>
      <c r="AZ124" s="5" t="s">
        <v>76</v>
      </c>
      <c r="BA124" s="5" t="s">
        <v>77</v>
      </c>
      <c r="BB124" s="5" t="s">
        <v>78</v>
      </c>
      <c r="BC124" s="5" t="s">
        <v>79</v>
      </c>
      <c r="BD124" s="5" t="s">
        <v>80</v>
      </c>
      <c r="BE124" s="5" t="s">
        <v>81</v>
      </c>
      <c r="BF124" s="5" t="s">
        <v>82</v>
      </c>
      <c r="BG124" s="5" t="s">
        <v>83</v>
      </c>
      <c r="BH124" s="5" t="s">
        <v>84</v>
      </c>
      <c r="BI124" s="5" t="s">
        <v>85</v>
      </c>
      <c r="BJ124" s="5" t="s">
        <v>86</v>
      </c>
      <c r="BK124" s="5" t="s">
        <v>87</v>
      </c>
      <c r="BL124" s="5" t="s">
        <v>88</v>
      </c>
      <c r="BM124" s="5" t="s">
        <v>89</v>
      </c>
      <c r="BN124" s="5" t="s">
        <v>90</v>
      </c>
      <c r="BO124" s="5" t="s">
        <v>91</v>
      </c>
      <c r="BP124" s="5" t="s">
        <v>108</v>
      </c>
      <c r="BQ124" s="5" t="s">
        <v>109</v>
      </c>
      <c r="BR124" s="5" t="s">
        <v>110</v>
      </c>
      <c r="BS124" s="5" t="s">
        <v>111</v>
      </c>
      <c r="BT124" s="5" t="s">
        <v>96</v>
      </c>
      <c r="BU124" s="5" t="s">
        <v>97</v>
      </c>
      <c r="BV124" s="5" t="s">
        <v>230</v>
      </c>
      <c r="BW124" s="5" t="s">
        <v>231</v>
      </c>
      <c r="BX124" s="5" t="s">
        <v>232</v>
      </c>
      <c r="BY124" s="5" t="s">
        <v>233</v>
      </c>
      <c r="BZ124" s="5" t="s">
        <v>234</v>
      </c>
      <c r="CA124" s="5" t="s">
        <v>235</v>
      </c>
      <c r="CB124" s="5" t="s">
        <v>236</v>
      </c>
      <c r="CC124" s="5" t="s">
        <v>237</v>
      </c>
      <c r="CD124" s="5" t="s">
        <v>238</v>
      </c>
      <c r="CE124" s="5" t="s">
        <v>239</v>
      </c>
      <c r="CF124" s="5" t="s">
        <v>240</v>
      </c>
      <c r="CG124" s="5" t="s">
        <v>241</v>
      </c>
    </row>
    <row r="126" spans="1:83" ht="12">
      <c r="A126" s="3" t="s">
        <v>152</v>
      </c>
      <c r="B126" s="4">
        <v>2007</v>
      </c>
      <c r="C126" s="5" t="s">
        <v>271</v>
      </c>
      <c r="D126" s="5" t="s">
        <v>272</v>
      </c>
      <c r="E126" s="5" t="s">
        <v>273</v>
      </c>
      <c r="F126" s="5" t="s">
        <v>274</v>
      </c>
      <c r="G126" s="5" t="s">
        <v>275</v>
      </c>
      <c r="H126" s="5" t="s">
        <v>276</v>
      </c>
      <c r="I126" s="5" t="s">
        <v>277</v>
      </c>
      <c r="J126" s="5" t="s">
        <v>278</v>
      </c>
      <c r="K126" s="5" t="s">
        <v>279</v>
      </c>
      <c r="L126" s="5" t="s">
        <v>280</v>
      </c>
      <c r="M126" s="5" t="s">
        <v>281</v>
      </c>
      <c r="N126" s="5" t="s">
        <v>282</v>
      </c>
      <c r="O126" s="5" t="s">
        <v>283</v>
      </c>
      <c r="P126" s="5" t="s">
        <v>284</v>
      </c>
      <c r="Q126" s="5" t="s">
        <v>285</v>
      </c>
      <c r="R126" s="5" t="s">
        <v>286</v>
      </c>
      <c r="S126" s="5" t="s">
        <v>287</v>
      </c>
      <c r="T126" s="5" t="s">
        <v>288</v>
      </c>
      <c r="U126" s="5" t="s">
        <v>289</v>
      </c>
      <c r="V126" s="5" t="s">
        <v>290</v>
      </c>
      <c r="W126" s="5" t="s">
        <v>291</v>
      </c>
      <c r="X126" s="5" t="s">
        <v>292</v>
      </c>
      <c r="Y126" s="5" t="s">
        <v>293</v>
      </c>
      <c r="Z126" s="5" t="s">
        <v>294</v>
      </c>
      <c r="AA126" s="5" t="s">
        <v>295</v>
      </c>
      <c r="AB126" s="5" t="s">
        <v>296</v>
      </c>
      <c r="AC126" s="5" t="s">
        <v>297</v>
      </c>
      <c r="AD126" s="5" t="s">
        <v>298</v>
      </c>
      <c r="AE126" s="5" t="s">
        <v>421</v>
      </c>
      <c r="AF126" s="5" t="s">
        <v>422</v>
      </c>
      <c r="AG126" s="5" t="s">
        <v>423</v>
      </c>
      <c r="AH126" s="5" t="s">
        <v>424</v>
      </c>
      <c r="AI126" s="5" t="s">
        <v>425</v>
      </c>
      <c r="AJ126" s="5" t="s">
        <v>426</v>
      </c>
      <c r="AK126" s="5" t="s">
        <v>427</v>
      </c>
      <c r="AL126" s="5" t="s">
        <v>428</v>
      </c>
      <c r="AM126" s="5" t="s">
        <v>429</v>
      </c>
      <c r="AN126" s="5" t="s">
        <v>430</v>
      </c>
      <c r="AO126" s="5" t="s">
        <v>431</v>
      </c>
      <c r="AP126" s="5" t="s">
        <v>432</v>
      </c>
      <c r="AQ126" s="5" t="s">
        <v>433</v>
      </c>
      <c r="AR126" s="5" t="s">
        <v>434</v>
      </c>
      <c r="AS126" s="5" t="s">
        <v>435</v>
      </c>
      <c r="AT126" s="5" t="s">
        <v>436</v>
      </c>
      <c r="AU126" s="5" t="s">
        <v>437</v>
      </c>
      <c r="AV126" s="5" t="s">
        <v>438</v>
      </c>
      <c r="AW126" s="5" t="s">
        <v>439</v>
      </c>
      <c r="AX126" s="5" t="s">
        <v>440</v>
      </c>
      <c r="AY126" s="5" t="s">
        <v>441</v>
      </c>
      <c r="AZ126" s="5" t="s">
        <v>442</v>
      </c>
      <c r="BA126" s="5" t="s">
        <v>443</v>
      </c>
      <c r="BB126" s="5" t="s">
        <v>444</v>
      </c>
      <c r="BC126" s="5" t="s">
        <v>445</v>
      </c>
      <c r="BD126" s="5" t="s">
        <v>446</v>
      </c>
      <c r="BE126" s="5" t="s">
        <v>447</v>
      </c>
      <c r="BF126" s="5" t="s">
        <v>448</v>
      </c>
      <c r="BG126" s="5" t="s">
        <v>449</v>
      </c>
      <c r="BH126" s="5" t="s">
        <v>495</v>
      </c>
      <c r="BI126" s="5" t="s">
        <v>496</v>
      </c>
      <c r="BJ126" s="5" t="s">
        <v>497</v>
      </c>
      <c r="BK126" s="5" t="s">
        <v>498</v>
      </c>
      <c r="BL126" s="5" t="s">
        <v>499</v>
      </c>
      <c r="BM126" s="5" t="s">
        <v>500</v>
      </c>
      <c r="BN126" s="5" t="s">
        <v>501</v>
      </c>
      <c r="BO126" s="5" t="s">
        <v>502</v>
      </c>
      <c r="BP126" s="5" t="s">
        <v>503</v>
      </c>
      <c r="BQ126" s="5" t="s">
        <v>504</v>
      </c>
      <c r="BR126" s="5" t="s">
        <v>505</v>
      </c>
      <c r="BS126" s="5" t="s">
        <v>506</v>
      </c>
      <c r="BT126" s="5" t="s">
        <v>507</v>
      </c>
      <c r="BU126" s="5" t="s">
        <v>508</v>
      </c>
      <c r="BV126" s="5" t="s">
        <v>509</v>
      </c>
      <c r="BW126" s="5" t="s">
        <v>510</v>
      </c>
      <c r="BX126" s="5" t="s">
        <v>511</v>
      </c>
      <c r="BY126" s="5" t="s">
        <v>512</v>
      </c>
      <c r="BZ126" s="5" t="s">
        <v>513</v>
      </c>
      <c r="CA126" s="5" t="s">
        <v>514</v>
      </c>
      <c r="CB126" s="5" t="s">
        <v>515</v>
      </c>
      <c r="CC126" s="5" t="s">
        <v>516</v>
      </c>
      <c r="CD126" s="5" t="s">
        <v>517</v>
      </c>
      <c r="CE126" s="5" t="s">
        <v>518</v>
      </c>
    </row>
    <row r="128" spans="1:94" ht="12">
      <c r="A128" s="3" t="s">
        <v>152</v>
      </c>
      <c r="B128" s="4">
        <v>2007</v>
      </c>
      <c r="C128" s="5" t="s">
        <v>271</v>
      </c>
      <c r="D128" s="5" t="s">
        <v>272</v>
      </c>
      <c r="E128" s="5" t="s">
        <v>273</v>
      </c>
      <c r="F128" s="5" t="s">
        <v>274</v>
      </c>
      <c r="G128" s="5" t="s">
        <v>275</v>
      </c>
      <c r="H128" s="5" t="s">
        <v>276</v>
      </c>
      <c r="I128" s="5" t="s">
        <v>277</v>
      </c>
      <c r="J128" s="5" t="s">
        <v>278</v>
      </c>
      <c r="K128" s="5" t="s">
        <v>279</v>
      </c>
      <c r="L128" s="5" t="s">
        <v>280</v>
      </c>
      <c r="M128" s="5" t="s">
        <v>281</v>
      </c>
      <c r="N128" s="5" t="s">
        <v>282</v>
      </c>
      <c r="O128" s="5" t="s">
        <v>283</v>
      </c>
      <c r="P128" s="5" t="s">
        <v>284</v>
      </c>
      <c r="Q128" s="5" t="s">
        <v>285</v>
      </c>
      <c r="R128" s="5" t="s">
        <v>286</v>
      </c>
      <c r="S128" s="5" t="s">
        <v>287</v>
      </c>
      <c r="T128" s="5" t="s">
        <v>288</v>
      </c>
      <c r="U128" s="5" t="s">
        <v>289</v>
      </c>
      <c r="V128" s="5" t="s">
        <v>290</v>
      </c>
      <c r="W128" s="5" t="s">
        <v>291</v>
      </c>
      <c r="X128" s="5" t="s">
        <v>54</v>
      </c>
      <c r="Y128" s="5" t="s">
        <v>55</v>
      </c>
      <c r="Z128" s="5" t="s">
        <v>56</v>
      </c>
      <c r="AA128" s="5" t="s">
        <v>57</v>
      </c>
      <c r="AB128" s="5" t="s">
        <v>58</v>
      </c>
      <c r="AC128" s="5" t="s">
        <v>59</v>
      </c>
      <c r="AD128" s="5" t="s">
        <v>60</v>
      </c>
      <c r="AE128" s="5" t="s">
        <v>61</v>
      </c>
      <c r="AF128" s="5" t="s">
        <v>62</v>
      </c>
      <c r="AG128" s="5" t="s">
        <v>63</v>
      </c>
      <c r="AH128" s="5" t="s">
        <v>64</v>
      </c>
      <c r="AI128" s="5" t="s">
        <v>65</v>
      </c>
      <c r="AJ128" s="5" t="s">
        <v>66</v>
      </c>
      <c r="AK128" s="5" t="s">
        <v>67</v>
      </c>
      <c r="AL128" s="5" t="s">
        <v>68</v>
      </c>
      <c r="AM128" s="5" t="s">
        <v>69</v>
      </c>
      <c r="AN128" s="5" t="s">
        <v>70</v>
      </c>
      <c r="AO128" s="5" t="s">
        <v>112</v>
      </c>
      <c r="AP128" s="5" t="s">
        <v>72</v>
      </c>
      <c r="AQ128" s="5" t="s">
        <v>73</v>
      </c>
      <c r="AR128" s="5" t="s">
        <v>74</v>
      </c>
      <c r="AS128" s="5" t="s">
        <v>75</v>
      </c>
      <c r="AT128" s="5" t="s">
        <v>267</v>
      </c>
      <c r="AU128" s="5" t="s">
        <v>114</v>
      </c>
      <c r="AV128" s="5" t="s">
        <v>115</v>
      </c>
      <c r="AW128" s="5" t="s">
        <v>116</v>
      </c>
      <c r="AX128" s="5" t="s">
        <v>117</v>
      </c>
      <c r="AY128" s="5" t="s">
        <v>118</v>
      </c>
      <c r="AZ128" s="5" t="s">
        <v>76</v>
      </c>
      <c r="BA128" s="5" t="s">
        <v>77</v>
      </c>
      <c r="BB128" s="5" t="s">
        <v>78</v>
      </c>
      <c r="BC128" s="5" t="s">
        <v>79</v>
      </c>
      <c r="BD128" s="5" t="s">
        <v>80</v>
      </c>
      <c r="BE128" s="5" t="s">
        <v>81</v>
      </c>
      <c r="BF128" s="5" t="s">
        <v>82</v>
      </c>
      <c r="BG128" s="5" t="s">
        <v>83</v>
      </c>
      <c r="BH128" s="5" t="s">
        <v>84</v>
      </c>
      <c r="BI128" s="5" t="s">
        <v>85</v>
      </c>
      <c r="BJ128" s="5" t="s">
        <v>86</v>
      </c>
      <c r="BK128" s="5" t="s">
        <v>87</v>
      </c>
      <c r="BL128" s="5" t="s">
        <v>88</v>
      </c>
      <c r="BM128" s="5" t="s">
        <v>89</v>
      </c>
      <c r="BN128" s="5" t="s">
        <v>90</v>
      </c>
      <c r="BO128" s="5" t="s">
        <v>91</v>
      </c>
      <c r="BP128" s="5" t="s">
        <v>108</v>
      </c>
      <c r="BQ128" s="5" t="s">
        <v>109</v>
      </c>
      <c r="BR128" s="5" t="s">
        <v>110</v>
      </c>
      <c r="BS128" s="5" t="s">
        <v>111</v>
      </c>
      <c r="BT128" s="5" t="s">
        <v>96</v>
      </c>
      <c r="BU128" s="5" t="s">
        <v>97</v>
      </c>
      <c r="BV128" s="5" t="s">
        <v>230</v>
      </c>
      <c r="BW128" s="5" t="s">
        <v>231</v>
      </c>
      <c r="BX128" s="5" t="s">
        <v>232</v>
      </c>
      <c r="BY128" s="5" t="s">
        <v>233</v>
      </c>
      <c r="BZ128" s="5" t="s">
        <v>234</v>
      </c>
      <c r="CA128" s="5" t="s">
        <v>235</v>
      </c>
      <c r="CB128" s="5" t="s">
        <v>236</v>
      </c>
      <c r="CC128" s="5" t="s">
        <v>237</v>
      </c>
      <c r="CD128" s="5" t="s">
        <v>238</v>
      </c>
      <c r="CE128" s="5" t="s">
        <v>239</v>
      </c>
      <c r="CF128" s="5" t="s">
        <v>240</v>
      </c>
      <c r="CG128" s="5" t="s">
        <v>241</v>
      </c>
      <c r="CH128" s="5" t="s">
        <v>242</v>
      </c>
      <c r="CI128" s="5" t="s">
        <v>243</v>
      </c>
      <c r="CJ128" s="5" t="s">
        <v>244</v>
      </c>
      <c r="CK128" s="5" t="s">
        <v>245</v>
      </c>
      <c r="CL128" s="5" t="s">
        <v>246</v>
      </c>
      <c r="CM128" s="5" t="s">
        <v>247</v>
      </c>
      <c r="CN128" s="5" t="s">
        <v>248</v>
      </c>
      <c r="CO128" s="5" t="s">
        <v>249</v>
      </c>
      <c r="CP128" s="5" t="s">
        <v>250</v>
      </c>
    </row>
    <row r="130" spans="1:94" ht="12">
      <c r="A130" s="3" t="s">
        <v>559</v>
      </c>
      <c r="B130" s="4">
        <v>2008</v>
      </c>
      <c r="C130" s="5" t="s">
        <v>271</v>
      </c>
      <c r="D130" s="5" t="s">
        <v>272</v>
      </c>
      <c r="E130" s="5" t="s">
        <v>273</v>
      </c>
      <c r="F130" s="5" t="s">
        <v>274</v>
      </c>
      <c r="G130" s="5" t="s">
        <v>275</v>
      </c>
      <c r="H130" s="5" t="s">
        <v>276</v>
      </c>
      <c r="I130" s="5" t="s">
        <v>277</v>
      </c>
      <c r="J130" s="5" t="s">
        <v>278</v>
      </c>
      <c r="K130" s="5" t="s">
        <v>279</v>
      </c>
      <c r="L130" s="5" t="s">
        <v>280</v>
      </c>
      <c r="M130" s="5" t="s">
        <v>281</v>
      </c>
      <c r="N130" s="5" t="s">
        <v>282</v>
      </c>
      <c r="O130" s="5" t="s">
        <v>283</v>
      </c>
      <c r="P130" s="5" t="s">
        <v>284</v>
      </c>
      <c r="Q130" s="5" t="s">
        <v>285</v>
      </c>
      <c r="R130" s="5" t="s">
        <v>286</v>
      </c>
      <c r="S130" s="5" t="s">
        <v>287</v>
      </c>
      <c r="T130" s="5" t="s">
        <v>288</v>
      </c>
      <c r="U130" s="5" t="s">
        <v>289</v>
      </c>
      <c r="V130" s="5" t="s">
        <v>290</v>
      </c>
      <c r="W130" s="5" t="s">
        <v>291</v>
      </c>
      <c r="X130" s="5" t="s">
        <v>292</v>
      </c>
      <c r="Y130" s="5" t="s">
        <v>293</v>
      </c>
      <c r="Z130" s="5" t="s">
        <v>294</v>
      </c>
      <c r="AA130" s="5" t="s">
        <v>295</v>
      </c>
      <c r="AB130" s="5" t="s">
        <v>296</v>
      </c>
      <c r="AC130" s="5" t="s">
        <v>297</v>
      </c>
      <c r="AD130" s="5" t="s">
        <v>298</v>
      </c>
      <c r="AE130" s="5" t="s">
        <v>421</v>
      </c>
      <c r="AF130" s="5" t="s">
        <v>422</v>
      </c>
      <c r="AG130" s="5" t="s">
        <v>423</v>
      </c>
      <c r="AH130" s="5" t="s">
        <v>424</v>
      </c>
      <c r="AI130" s="5" t="s">
        <v>425</v>
      </c>
      <c r="AJ130" s="5" t="s">
        <v>426</v>
      </c>
      <c r="AK130" s="5" t="s">
        <v>427</v>
      </c>
      <c r="AL130" s="5" t="s">
        <v>428</v>
      </c>
      <c r="AM130" s="5" t="s">
        <v>429</v>
      </c>
      <c r="AN130" s="5" t="s">
        <v>430</v>
      </c>
      <c r="AO130" s="5" t="s">
        <v>431</v>
      </c>
      <c r="AP130" s="5" t="s">
        <v>432</v>
      </c>
      <c r="AQ130" s="5" t="s">
        <v>433</v>
      </c>
      <c r="AR130" s="5" t="s">
        <v>434</v>
      </c>
      <c r="AS130" s="5" t="s">
        <v>435</v>
      </c>
      <c r="AT130" s="5" t="s">
        <v>436</v>
      </c>
      <c r="AU130" s="5" t="s">
        <v>437</v>
      </c>
      <c r="AV130" s="5" t="s">
        <v>438</v>
      </c>
      <c r="AW130" s="5" t="s">
        <v>439</v>
      </c>
      <c r="AX130" s="5" t="s">
        <v>440</v>
      </c>
      <c r="AY130" s="5" t="s">
        <v>441</v>
      </c>
      <c r="AZ130" s="5" t="s">
        <v>442</v>
      </c>
      <c r="BA130" s="5" t="s">
        <v>443</v>
      </c>
      <c r="BB130" s="5" t="s">
        <v>444</v>
      </c>
      <c r="BC130" s="5" t="s">
        <v>445</v>
      </c>
      <c r="BD130" s="5" t="s">
        <v>446</v>
      </c>
      <c r="BE130" s="5" t="s">
        <v>447</v>
      </c>
      <c r="BF130" s="5" t="s">
        <v>448</v>
      </c>
      <c r="BG130" s="5" t="s">
        <v>449</v>
      </c>
      <c r="BH130" s="5" t="s">
        <v>495</v>
      </c>
      <c r="BI130" s="5" t="s">
        <v>496</v>
      </c>
      <c r="BJ130" s="5" t="s">
        <v>497</v>
      </c>
      <c r="BK130" s="5" t="s">
        <v>498</v>
      </c>
      <c r="BL130" s="5" t="s">
        <v>499</v>
      </c>
      <c r="BM130" s="5" t="s">
        <v>560</v>
      </c>
      <c r="BN130" s="5" t="s">
        <v>501</v>
      </c>
      <c r="BO130" s="5" t="s">
        <v>502</v>
      </c>
      <c r="BP130" s="5" t="s">
        <v>503</v>
      </c>
      <c r="BQ130" s="5" t="s">
        <v>504</v>
      </c>
      <c r="BR130" s="5" t="s">
        <v>505</v>
      </c>
      <c r="BS130" s="5" t="s">
        <v>506</v>
      </c>
      <c r="BT130" s="5" t="s">
        <v>507</v>
      </c>
      <c r="BU130" s="5" t="s">
        <v>508</v>
      </c>
      <c r="BV130" s="5" t="s">
        <v>561</v>
      </c>
      <c r="BW130" s="5" t="s">
        <v>510</v>
      </c>
      <c r="BX130" s="5" t="s">
        <v>511</v>
      </c>
      <c r="BY130" s="5" t="s">
        <v>512</v>
      </c>
      <c r="BZ130" s="5" t="s">
        <v>513</v>
      </c>
      <c r="CA130" s="5" t="s">
        <v>514</v>
      </c>
      <c r="CB130" s="5" t="s">
        <v>515</v>
      </c>
      <c r="CC130" s="5" t="s">
        <v>516</v>
      </c>
      <c r="CD130" s="5" t="s">
        <v>517</v>
      </c>
      <c r="CE130" s="5" t="s">
        <v>518</v>
      </c>
      <c r="CF130" s="5" t="s">
        <v>564</v>
      </c>
      <c r="CG130" s="5" t="s">
        <v>565</v>
      </c>
      <c r="CH130" s="5" t="s">
        <v>566</v>
      </c>
      <c r="CI130" s="5" t="s">
        <v>567</v>
      </c>
      <c r="CJ130" s="5" t="s">
        <v>568</v>
      </c>
      <c r="CK130" s="5" t="s">
        <v>569</v>
      </c>
      <c r="CL130" s="5" t="s">
        <v>570</v>
      </c>
      <c r="CM130" s="5" t="s">
        <v>571</v>
      </c>
      <c r="CN130" s="5" t="s">
        <v>572</v>
      </c>
      <c r="CO130" s="5" t="s">
        <v>573</v>
      </c>
      <c r="CP130" s="5" t="s">
        <v>574</v>
      </c>
    </row>
    <row r="132" spans="1:94" ht="12">
      <c r="A132" s="3" t="s">
        <v>559</v>
      </c>
      <c r="B132" s="4">
        <v>2008</v>
      </c>
      <c r="C132" s="5" t="s">
        <v>271</v>
      </c>
      <c r="D132" s="5" t="s">
        <v>272</v>
      </c>
      <c r="E132" s="5" t="s">
        <v>273</v>
      </c>
      <c r="F132" s="5" t="s">
        <v>274</v>
      </c>
      <c r="G132" s="5" t="s">
        <v>275</v>
      </c>
      <c r="H132" s="5" t="s">
        <v>276</v>
      </c>
      <c r="I132" s="5" t="s">
        <v>277</v>
      </c>
      <c r="J132" s="5" t="s">
        <v>278</v>
      </c>
      <c r="K132" s="5" t="s">
        <v>279</v>
      </c>
      <c r="L132" s="5" t="s">
        <v>280</v>
      </c>
      <c r="M132" s="5" t="s">
        <v>281</v>
      </c>
      <c r="N132" s="5" t="s">
        <v>282</v>
      </c>
      <c r="O132" s="5" t="s">
        <v>283</v>
      </c>
      <c r="P132" s="5" t="s">
        <v>284</v>
      </c>
      <c r="Q132" s="5" t="s">
        <v>285</v>
      </c>
      <c r="R132" s="5" t="s">
        <v>286</v>
      </c>
      <c r="S132" s="5" t="s">
        <v>287</v>
      </c>
      <c r="T132" s="5" t="s">
        <v>288</v>
      </c>
      <c r="U132" s="5" t="s">
        <v>289</v>
      </c>
      <c r="V132" s="5" t="s">
        <v>290</v>
      </c>
      <c r="W132" s="5" t="s">
        <v>291</v>
      </c>
      <c r="X132" s="5" t="s">
        <v>54</v>
      </c>
      <c r="Y132" s="5" t="s">
        <v>55</v>
      </c>
      <c r="Z132" s="5" t="s">
        <v>56</v>
      </c>
      <c r="AA132" s="5" t="s">
        <v>57</v>
      </c>
      <c r="AB132" s="5" t="s">
        <v>58</v>
      </c>
      <c r="AC132" s="5" t="s">
        <v>59</v>
      </c>
      <c r="AD132" s="5" t="s">
        <v>60</v>
      </c>
      <c r="AE132" s="5" t="s">
        <v>61</v>
      </c>
      <c r="AF132" s="5" t="s">
        <v>62</v>
      </c>
      <c r="AG132" s="5" t="s">
        <v>63</v>
      </c>
      <c r="AH132" s="5" t="s">
        <v>64</v>
      </c>
      <c r="AI132" s="5" t="s">
        <v>65</v>
      </c>
      <c r="AJ132" s="5" t="s">
        <v>66</v>
      </c>
      <c r="AK132" s="5" t="s">
        <v>67</v>
      </c>
      <c r="AL132" s="5" t="s">
        <v>68</v>
      </c>
      <c r="AM132" s="5" t="s">
        <v>69</v>
      </c>
      <c r="AN132" s="5" t="s">
        <v>70</v>
      </c>
      <c r="AO132" s="5" t="s">
        <v>563</v>
      </c>
      <c r="AP132" s="5" t="s">
        <v>72</v>
      </c>
      <c r="AQ132" s="5" t="s">
        <v>73</v>
      </c>
      <c r="AR132" s="5" t="s">
        <v>74</v>
      </c>
      <c r="AS132" s="5" t="s">
        <v>75</v>
      </c>
      <c r="AT132" s="5" t="s">
        <v>267</v>
      </c>
      <c r="AU132" s="5" t="s">
        <v>114</v>
      </c>
      <c r="AV132" s="5" t="s">
        <v>115</v>
      </c>
      <c r="AW132" s="5" t="s">
        <v>116</v>
      </c>
      <c r="AX132" s="5" t="s">
        <v>117</v>
      </c>
      <c r="AY132" s="5" t="s">
        <v>118</v>
      </c>
      <c r="AZ132" s="5" t="s">
        <v>76</v>
      </c>
      <c r="BA132" s="5" t="s">
        <v>77</v>
      </c>
      <c r="BB132" s="5" t="s">
        <v>78</v>
      </c>
      <c r="BC132" s="5" t="s">
        <v>79</v>
      </c>
      <c r="BD132" s="5" t="s">
        <v>80</v>
      </c>
      <c r="BE132" s="5" t="s">
        <v>81</v>
      </c>
      <c r="BF132" s="5" t="s">
        <v>82</v>
      </c>
      <c r="BG132" s="5" t="s">
        <v>83</v>
      </c>
      <c r="BH132" s="5" t="s">
        <v>84</v>
      </c>
      <c r="BI132" s="5" t="s">
        <v>85</v>
      </c>
      <c r="BJ132" s="5" t="s">
        <v>86</v>
      </c>
      <c r="BK132" s="5" t="s">
        <v>87</v>
      </c>
      <c r="BL132" s="5" t="s">
        <v>88</v>
      </c>
      <c r="BM132" s="5" t="s">
        <v>89</v>
      </c>
      <c r="BN132" s="5" t="s">
        <v>90</v>
      </c>
      <c r="BO132" s="5" t="s">
        <v>91</v>
      </c>
      <c r="BP132" s="5" t="s">
        <v>108</v>
      </c>
      <c r="BQ132" s="5" t="s">
        <v>109</v>
      </c>
      <c r="BR132" s="5" t="s">
        <v>110</v>
      </c>
      <c r="BS132" s="5" t="s">
        <v>111</v>
      </c>
      <c r="BT132" s="5" t="s">
        <v>96</v>
      </c>
      <c r="BU132" s="5" t="s">
        <v>97</v>
      </c>
      <c r="BV132" s="5" t="s">
        <v>230</v>
      </c>
      <c r="BW132" s="5" t="s">
        <v>231</v>
      </c>
      <c r="BX132" s="5" t="s">
        <v>232</v>
      </c>
      <c r="BY132" s="5" t="s">
        <v>233</v>
      </c>
      <c r="BZ132" s="5" t="s">
        <v>234</v>
      </c>
      <c r="CA132" s="5" t="s">
        <v>235</v>
      </c>
      <c r="CB132" s="5" t="s">
        <v>236</v>
      </c>
      <c r="CC132" s="5" t="s">
        <v>237</v>
      </c>
      <c r="CD132" s="5" t="s">
        <v>238</v>
      </c>
      <c r="CE132" s="5" t="s">
        <v>239</v>
      </c>
      <c r="CF132" s="5" t="s">
        <v>240</v>
      </c>
      <c r="CG132" s="5" t="s">
        <v>241</v>
      </c>
      <c r="CH132" s="5" t="s">
        <v>242</v>
      </c>
      <c r="CI132" s="5" t="s">
        <v>243</v>
      </c>
      <c r="CJ132" s="5" t="s">
        <v>244</v>
      </c>
      <c r="CK132" s="5" t="s">
        <v>245</v>
      </c>
      <c r="CL132" s="5" t="s">
        <v>246</v>
      </c>
      <c r="CM132" s="5" t="s">
        <v>247</v>
      </c>
      <c r="CN132" s="5" t="s">
        <v>248</v>
      </c>
      <c r="CO132" s="5" t="s">
        <v>562</v>
      </c>
      <c r="CP132" s="5" t="s">
        <v>250</v>
      </c>
    </row>
    <row r="134" spans="1:94" ht="12.75">
      <c r="A134" s="3" t="s">
        <v>577</v>
      </c>
      <c r="B134" s="4">
        <v>2009</v>
      </c>
      <c r="C134" s="5" t="s">
        <v>271</v>
      </c>
      <c r="D134" s="5" t="s">
        <v>272</v>
      </c>
      <c r="E134" s="5" t="s">
        <v>273</v>
      </c>
      <c r="F134" s="5" t="s">
        <v>274</v>
      </c>
      <c r="G134" s="5" t="s">
        <v>275</v>
      </c>
      <c r="H134" s="5" t="s">
        <v>276</v>
      </c>
      <c r="I134" s="5" t="s">
        <v>277</v>
      </c>
      <c r="J134" s="5" t="s">
        <v>278</v>
      </c>
      <c r="K134" s="5" t="s">
        <v>279</v>
      </c>
      <c r="L134" s="5" t="s">
        <v>280</v>
      </c>
      <c r="M134" s="5" t="s">
        <v>281</v>
      </c>
      <c r="N134" s="5" t="s">
        <v>282</v>
      </c>
      <c r="O134" s="5" t="s">
        <v>283</v>
      </c>
      <c r="P134" s="5" t="s">
        <v>284</v>
      </c>
      <c r="Q134" s="5" t="s">
        <v>285</v>
      </c>
      <c r="R134" s="5" t="s">
        <v>286</v>
      </c>
      <c r="S134" s="5" t="s">
        <v>287</v>
      </c>
      <c r="T134" s="5" t="s">
        <v>288</v>
      </c>
      <c r="U134" s="5" t="s">
        <v>289</v>
      </c>
      <c r="V134" s="5" t="s">
        <v>290</v>
      </c>
      <c r="W134" s="5" t="s">
        <v>291</v>
      </c>
      <c r="X134" s="5" t="s">
        <v>292</v>
      </c>
      <c r="Y134" s="5" t="s">
        <v>293</v>
      </c>
      <c r="Z134" s="5" t="s">
        <v>294</v>
      </c>
      <c r="AA134" s="5" t="s">
        <v>295</v>
      </c>
      <c r="AB134" s="5" t="s">
        <v>296</v>
      </c>
      <c r="AC134" s="5" t="s">
        <v>297</v>
      </c>
      <c r="AD134" s="5" t="s">
        <v>298</v>
      </c>
      <c r="AE134" s="5" t="s">
        <v>421</v>
      </c>
      <c r="AF134" s="5" t="s">
        <v>422</v>
      </c>
      <c r="AG134" s="5" t="s">
        <v>423</v>
      </c>
      <c r="AH134" s="5" t="s">
        <v>424</v>
      </c>
      <c r="AI134" s="5" t="s">
        <v>425</v>
      </c>
      <c r="AJ134" s="5" t="s">
        <v>426</v>
      </c>
      <c r="AK134" s="5" t="s">
        <v>427</v>
      </c>
      <c r="AL134" s="5" t="s">
        <v>428</v>
      </c>
      <c r="AM134" s="5" t="s">
        <v>429</v>
      </c>
      <c r="AN134" s="5" t="s">
        <v>430</v>
      </c>
      <c r="AO134" s="5" t="s">
        <v>431</v>
      </c>
      <c r="AP134" s="5" t="s">
        <v>432</v>
      </c>
      <c r="AQ134" s="5" t="s">
        <v>582</v>
      </c>
      <c r="AR134" s="5" t="s">
        <v>434</v>
      </c>
      <c r="AS134" s="5" t="s">
        <v>435</v>
      </c>
      <c r="AT134" s="5" t="s">
        <v>436</v>
      </c>
      <c r="AU134" s="5" t="s">
        <v>437</v>
      </c>
      <c r="AV134" s="5" t="s">
        <v>438</v>
      </c>
      <c r="AW134" s="5" t="s">
        <v>439</v>
      </c>
      <c r="AX134" s="5" t="s">
        <v>440</v>
      </c>
      <c r="AY134" s="5" t="s">
        <v>441</v>
      </c>
      <c r="AZ134" s="5" t="s">
        <v>442</v>
      </c>
      <c r="BA134" s="5" t="s">
        <v>443</v>
      </c>
      <c r="BB134" s="5" t="s">
        <v>444</v>
      </c>
      <c r="BC134" s="5" t="s">
        <v>445</v>
      </c>
      <c r="BD134" s="5" t="s">
        <v>446</v>
      </c>
      <c r="BE134" s="5" t="s">
        <v>447</v>
      </c>
      <c r="BF134" s="5" t="s">
        <v>448</v>
      </c>
      <c r="BG134" s="5" t="s">
        <v>449</v>
      </c>
      <c r="BH134" s="5" t="s">
        <v>495</v>
      </c>
      <c r="BI134" s="5" t="s">
        <v>496</v>
      </c>
      <c r="BJ134" s="5" t="s">
        <v>497</v>
      </c>
      <c r="BK134" s="5" t="s">
        <v>498</v>
      </c>
      <c r="BL134" s="5" t="s">
        <v>499</v>
      </c>
      <c r="BM134" s="5" t="s">
        <v>560</v>
      </c>
      <c r="BN134" s="5" t="s">
        <v>501</v>
      </c>
      <c r="BO134" s="5" t="s">
        <v>502</v>
      </c>
      <c r="BP134" s="5" t="s">
        <v>503</v>
      </c>
      <c r="BQ134" s="5" t="s">
        <v>504</v>
      </c>
      <c r="BR134" s="5" t="s">
        <v>505</v>
      </c>
      <c r="BS134" s="5" t="s">
        <v>506</v>
      </c>
      <c r="BT134" s="5" t="s">
        <v>507</v>
      </c>
      <c r="BU134" s="5" t="s">
        <v>508</v>
      </c>
      <c r="BV134" s="5" t="s">
        <v>561</v>
      </c>
      <c r="BW134" s="5" t="s">
        <v>510</v>
      </c>
      <c r="BX134" s="5" t="s">
        <v>511</v>
      </c>
      <c r="BY134" s="5" t="s">
        <v>512</v>
      </c>
      <c r="BZ134" s="5" t="s">
        <v>513</v>
      </c>
      <c r="CA134" s="5" t="s">
        <v>514</v>
      </c>
      <c r="CB134" s="5" t="s">
        <v>515</v>
      </c>
      <c r="CC134" s="5" t="s">
        <v>516</v>
      </c>
      <c r="CD134" s="5" t="s">
        <v>517</v>
      </c>
      <c r="CE134" s="5" t="s">
        <v>518</v>
      </c>
      <c r="CF134" s="94"/>
      <c r="CG134" s="94"/>
      <c r="CH134" s="94"/>
      <c r="CI134" s="94"/>
      <c r="CJ134" s="94"/>
      <c r="CK134" s="94"/>
      <c r="CL134" s="94"/>
      <c r="CM134" s="94"/>
      <c r="CN134" s="94"/>
      <c r="CO134" s="94"/>
      <c r="CP134" s="94"/>
    </row>
    <row r="135" spans="84:94" ht="12">
      <c r="CF135" s="93"/>
      <c r="CG135" s="93"/>
      <c r="CH135" s="93"/>
      <c r="CI135" s="93"/>
      <c r="CJ135" s="93"/>
      <c r="CK135" s="93"/>
      <c r="CL135" s="93"/>
      <c r="CM135" s="93"/>
      <c r="CN135" s="93"/>
      <c r="CO135" s="93"/>
      <c r="CP135" s="93"/>
    </row>
    <row r="136" spans="1:94" ht="12.75">
      <c r="A136" s="3" t="s">
        <v>577</v>
      </c>
      <c r="B136" s="4">
        <v>2009</v>
      </c>
      <c r="C136" s="5" t="s">
        <v>271</v>
      </c>
      <c r="D136" s="5" t="s">
        <v>272</v>
      </c>
      <c r="E136" s="5" t="s">
        <v>273</v>
      </c>
      <c r="F136" s="5" t="s">
        <v>274</v>
      </c>
      <c r="G136" s="5" t="s">
        <v>275</v>
      </c>
      <c r="H136" s="5" t="s">
        <v>276</v>
      </c>
      <c r="I136" s="5" t="s">
        <v>277</v>
      </c>
      <c r="J136" s="5" t="s">
        <v>278</v>
      </c>
      <c r="K136" s="5" t="s">
        <v>279</v>
      </c>
      <c r="L136" s="5" t="s">
        <v>280</v>
      </c>
      <c r="M136" s="5" t="s">
        <v>281</v>
      </c>
      <c r="N136" s="5" t="s">
        <v>282</v>
      </c>
      <c r="O136" s="5" t="s">
        <v>283</v>
      </c>
      <c r="P136" s="5" t="s">
        <v>284</v>
      </c>
      <c r="Q136" s="5" t="s">
        <v>285</v>
      </c>
      <c r="R136" s="5" t="s">
        <v>286</v>
      </c>
      <c r="S136" s="5" t="s">
        <v>287</v>
      </c>
      <c r="T136" s="5" t="s">
        <v>288</v>
      </c>
      <c r="U136" s="5" t="s">
        <v>289</v>
      </c>
      <c r="V136" s="5" t="s">
        <v>290</v>
      </c>
      <c r="W136" s="5" t="s">
        <v>291</v>
      </c>
      <c r="X136" s="5" t="s">
        <v>54</v>
      </c>
      <c r="Y136" s="5" t="s">
        <v>55</v>
      </c>
      <c r="Z136" s="5" t="s">
        <v>56</v>
      </c>
      <c r="AA136" s="5" t="s">
        <v>57</v>
      </c>
      <c r="AB136" s="5" t="s">
        <v>58</v>
      </c>
      <c r="AC136" s="5" t="s">
        <v>59</v>
      </c>
      <c r="AD136" s="5" t="s">
        <v>60</v>
      </c>
      <c r="AE136" s="5" t="s">
        <v>61</v>
      </c>
      <c r="AF136" s="5" t="s">
        <v>62</v>
      </c>
      <c r="AG136" s="5" t="s">
        <v>63</v>
      </c>
      <c r="AH136" s="5" t="s">
        <v>64</v>
      </c>
      <c r="AI136" s="5" t="s">
        <v>65</v>
      </c>
      <c r="AJ136" s="5" t="s">
        <v>66</v>
      </c>
      <c r="AK136" s="5" t="s">
        <v>67</v>
      </c>
      <c r="AL136" s="5" t="s">
        <v>68</v>
      </c>
      <c r="AM136" s="5" t="s">
        <v>69</v>
      </c>
      <c r="AN136" s="5" t="s">
        <v>70</v>
      </c>
      <c r="AO136" s="5" t="s">
        <v>563</v>
      </c>
      <c r="AP136" s="5" t="s">
        <v>72</v>
      </c>
      <c r="AQ136" s="5" t="s">
        <v>73</v>
      </c>
      <c r="AR136" s="5" t="s">
        <v>74</v>
      </c>
      <c r="AS136" s="5" t="s">
        <v>75</v>
      </c>
      <c r="AT136" s="93" t="s">
        <v>601</v>
      </c>
      <c r="AU136" s="93" t="s">
        <v>602</v>
      </c>
      <c r="AV136" s="5" t="s">
        <v>115</v>
      </c>
      <c r="AW136" s="5" t="s">
        <v>116</v>
      </c>
      <c r="AX136" s="5" t="s">
        <v>117</v>
      </c>
      <c r="AY136" s="5" t="s">
        <v>118</v>
      </c>
      <c r="AZ136" s="5" t="s">
        <v>76</v>
      </c>
      <c r="BA136" s="5" t="s">
        <v>77</v>
      </c>
      <c r="BB136" s="5" t="s">
        <v>78</v>
      </c>
      <c r="BC136" s="5" t="s">
        <v>79</v>
      </c>
      <c r="BD136" s="5" t="s">
        <v>80</v>
      </c>
      <c r="BE136" s="5" t="s">
        <v>81</v>
      </c>
      <c r="BF136" s="5" t="s">
        <v>82</v>
      </c>
      <c r="BG136" s="5" t="s">
        <v>83</v>
      </c>
      <c r="BH136" s="5" t="s">
        <v>84</v>
      </c>
      <c r="BI136" s="5" t="s">
        <v>85</v>
      </c>
      <c r="BJ136" s="5" t="s">
        <v>86</v>
      </c>
      <c r="BK136" s="5" t="s">
        <v>87</v>
      </c>
      <c r="BL136" s="5" t="s">
        <v>88</v>
      </c>
      <c r="BM136" s="5" t="s">
        <v>89</v>
      </c>
      <c r="BN136" s="5" t="s">
        <v>90</v>
      </c>
      <c r="BO136" s="5" t="s">
        <v>91</v>
      </c>
      <c r="BP136" s="5" t="s">
        <v>108</v>
      </c>
      <c r="BQ136" s="5" t="s">
        <v>109</v>
      </c>
      <c r="BR136" s="5" t="s">
        <v>583</v>
      </c>
      <c r="BS136" s="5" t="s">
        <v>584</v>
      </c>
      <c r="BT136" s="5" t="s">
        <v>96</v>
      </c>
      <c r="BU136" s="5" t="s">
        <v>97</v>
      </c>
      <c r="BV136" s="5" t="s">
        <v>230</v>
      </c>
      <c r="BW136" s="5" t="s">
        <v>231</v>
      </c>
      <c r="BX136" s="5" t="s">
        <v>232</v>
      </c>
      <c r="BY136" s="5" t="s">
        <v>233</v>
      </c>
      <c r="BZ136" s="5" t="s">
        <v>234</v>
      </c>
      <c r="CA136" s="5" t="s">
        <v>235</v>
      </c>
      <c r="CB136" s="5" t="s">
        <v>236</v>
      </c>
      <c r="CC136" s="5" t="s">
        <v>237</v>
      </c>
      <c r="CD136" s="5" t="s">
        <v>238</v>
      </c>
      <c r="CE136" s="5" t="s">
        <v>239</v>
      </c>
      <c r="CF136" s="93" t="s">
        <v>240</v>
      </c>
      <c r="CG136" s="93" t="s">
        <v>241</v>
      </c>
      <c r="CH136" s="94"/>
      <c r="CI136" s="94"/>
      <c r="CJ136" s="94"/>
      <c r="CK136" s="94"/>
      <c r="CL136" s="94"/>
      <c r="CM136" s="94"/>
      <c r="CN136" s="94"/>
      <c r="CO136" s="94"/>
      <c r="CP136" s="94"/>
    </row>
    <row r="137" spans="84:94" ht="12">
      <c r="CF137" s="93"/>
      <c r="CG137" s="93"/>
      <c r="CH137" s="93"/>
      <c r="CI137" s="93"/>
      <c r="CJ137" s="93"/>
      <c r="CK137" s="93"/>
      <c r="CL137" s="93"/>
      <c r="CM137" s="93"/>
      <c r="CN137" s="93"/>
      <c r="CO137" s="93"/>
      <c r="CP137" s="93"/>
    </row>
    <row r="138" spans="1:94" ht="12.75">
      <c r="A138" s="3" t="s">
        <v>578</v>
      </c>
      <c r="B138" s="4">
        <v>2010</v>
      </c>
      <c r="C138" s="5" t="s">
        <v>271</v>
      </c>
      <c r="D138" s="5" t="s">
        <v>272</v>
      </c>
      <c r="E138" s="5" t="s">
        <v>273</v>
      </c>
      <c r="F138" s="5" t="s">
        <v>274</v>
      </c>
      <c r="G138" s="5" t="s">
        <v>275</v>
      </c>
      <c r="H138" s="5" t="s">
        <v>276</v>
      </c>
      <c r="I138" s="5" t="s">
        <v>277</v>
      </c>
      <c r="J138" s="5" t="s">
        <v>278</v>
      </c>
      <c r="K138" s="5" t="s">
        <v>279</v>
      </c>
      <c r="L138" s="5" t="s">
        <v>280</v>
      </c>
      <c r="M138" s="5" t="s">
        <v>281</v>
      </c>
      <c r="N138" s="5" t="s">
        <v>282</v>
      </c>
      <c r="O138" s="5" t="s">
        <v>283</v>
      </c>
      <c r="P138" s="5" t="s">
        <v>284</v>
      </c>
      <c r="Q138" s="5" t="s">
        <v>285</v>
      </c>
      <c r="R138" s="5" t="s">
        <v>286</v>
      </c>
      <c r="S138" s="5" t="s">
        <v>287</v>
      </c>
      <c r="T138" s="5" t="s">
        <v>288</v>
      </c>
      <c r="U138" s="5" t="s">
        <v>289</v>
      </c>
      <c r="V138" s="5" t="s">
        <v>290</v>
      </c>
      <c r="W138" s="5" t="s">
        <v>291</v>
      </c>
      <c r="X138" s="5" t="s">
        <v>292</v>
      </c>
      <c r="Y138" s="5" t="s">
        <v>293</v>
      </c>
      <c r="Z138" s="5" t="s">
        <v>294</v>
      </c>
      <c r="AA138" s="5" t="s">
        <v>295</v>
      </c>
      <c r="AB138" s="5" t="s">
        <v>296</v>
      </c>
      <c r="AC138" s="5" t="s">
        <v>297</v>
      </c>
      <c r="AD138" s="5" t="s">
        <v>298</v>
      </c>
      <c r="AE138" s="5" t="s">
        <v>421</v>
      </c>
      <c r="AF138" s="5" t="s">
        <v>422</v>
      </c>
      <c r="AG138" s="5" t="s">
        <v>423</v>
      </c>
      <c r="AH138" s="5" t="s">
        <v>424</v>
      </c>
      <c r="AI138" s="5" t="s">
        <v>425</v>
      </c>
      <c r="AJ138" s="5" t="s">
        <v>426</v>
      </c>
      <c r="AK138" s="5" t="s">
        <v>427</v>
      </c>
      <c r="AL138" s="5" t="s">
        <v>428</v>
      </c>
      <c r="AM138" s="5" t="s">
        <v>429</v>
      </c>
      <c r="AN138" s="5" t="s">
        <v>430</v>
      </c>
      <c r="AO138" s="5" t="s">
        <v>431</v>
      </c>
      <c r="AP138" s="5" t="s">
        <v>432</v>
      </c>
      <c r="AQ138" s="5" t="s">
        <v>582</v>
      </c>
      <c r="AR138" s="5" t="s">
        <v>434</v>
      </c>
      <c r="AS138" s="5" t="s">
        <v>435</v>
      </c>
      <c r="AT138" s="5" t="s">
        <v>436</v>
      </c>
      <c r="AU138" s="5" t="s">
        <v>437</v>
      </c>
      <c r="AV138" s="71" t="s">
        <v>115</v>
      </c>
      <c r="AW138" s="5" t="s">
        <v>439</v>
      </c>
      <c r="AX138" s="5" t="s">
        <v>440</v>
      </c>
      <c r="AY138" s="5" t="s">
        <v>441</v>
      </c>
      <c r="AZ138" s="5" t="s">
        <v>442</v>
      </c>
      <c r="BA138" s="5" t="s">
        <v>443</v>
      </c>
      <c r="BB138" s="5" t="s">
        <v>444</v>
      </c>
      <c r="BC138" s="5" t="s">
        <v>445</v>
      </c>
      <c r="BD138" s="5" t="s">
        <v>446</v>
      </c>
      <c r="BE138" s="5" t="s">
        <v>447</v>
      </c>
      <c r="BF138" s="5" t="s">
        <v>448</v>
      </c>
      <c r="BG138" s="5" t="s">
        <v>449</v>
      </c>
      <c r="BH138" s="5" t="s">
        <v>495</v>
      </c>
      <c r="BI138" s="5" t="s">
        <v>496</v>
      </c>
      <c r="BJ138" s="5" t="s">
        <v>497</v>
      </c>
      <c r="BK138" s="5" t="s">
        <v>498</v>
      </c>
      <c r="BL138" s="71" t="s">
        <v>585</v>
      </c>
      <c r="BM138" s="71" t="s">
        <v>580</v>
      </c>
      <c r="BN138" s="71" t="s">
        <v>501</v>
      </c>
      <c r="BO138" s="71" t="s">
        <v>502</v>
      </c>
      <c r="BP138" s="71" t="s">
        <v>503</v>
      </c>
      <c r="BQ138" s="71" t="s">
        <v>504</v>
      </c>
      <c r="BR138" s="71" t="s">
        <v>505</v>
      </c>
      <c r="BS138" s="71" t="s">
        <v>506</v>
      </c>
      <c r="BT138" s="71" t="s">
        <v>507</v>
      </c>
      <c r="BU138" s="71" t="s">
        <v>508</v>
      </c>
      <c r="BV138" s="71" t="s">
        <v>581</v>
      </c>
      <c r="BW138" s="5" t="s">
        <v>510</v>
      </c>
      <c r="BX138" s="5" t="s">
        <v>511</v>
      </c>
      <c r="BY138" s="5" t="s">
        <v>512</v>
      </c>
      <c r="BZ138" s="5" t="s">
        <v>513</v>
      </c>
      <c r="CA138" s="5" t="s">
        <v>514</v>
      </c>
      <c r="CB138" s="5" t="s">
        <v>515</v>
      </c>
      <c r="CC138" s="5" t="s">
        <v>516</v>
      </c>
      <c r="CD138" s="5" t="s">
        <v>517</v>
      </c>
      <c r="CE138" s="5" t="s">
        <v>518</v>
      </c>
      <c r="CF138" s="94"/>
      <c r="CG138" s="94"/>
      <c r="CH138" s="94"/>
      <c r="CI138" s="94"/>
      <c r="CJ138" s="94"/>
      <c r="CK138" s="94"/>
      <c r="CL138" s="94"/>
      <c r="CM138" s="94"/>
      <c r="CN138" s="94"/>
      <c r="CO138" s="94"/>
      <c r="CP138" s="94"/>
    </row>
    <row r="139" spans="84:94" ht="12">
      <c r="CF139" s="93"/>
      <c r="CG139" s="93"/>
      <c r="CH139" s="93"/>
      <c r="CI139" s="93"/>
      <c r="CJ139" s="93"/>
      <c r="CK139" s="93"/>
      <c r="CL139" s="93"/>
      <c r="CM139" s="93"/>
      <c r="CN139" s="93"/>
      <c r="CO139" s="93"/>
      <c r="CP139" s="93"/>
    </row>
    <row r="140" spans="1:94" ht="12.75">
      <c r="A140" s="3" t="s">
        <v>578</v>
      </c>
      <c r="B140" s="4">
        <v>2010</v>
      </c>
      <c r="C140" s="5" t="s">
        <v>271</v>
      </c>
      <c r="D140" s="5" t="s">
        <v>272</v>
      </c>
      <c r="E140" s="5" t="s">
        <v>273</v>
      </c>
      <c r="F140" s="5" t="s">
        <v>274</v>
      </c>
      <c r="G140" s="5" t="s">
        <v>275</v>
      </c>
      <c r="H140" s="5" t="s">
        <v>276</v>
      </c>
      <c r="I140" s="5" t="s">
        <v>277</v>
      </c>
      <c r="J140" s="5" t="s">
        <v>278</v>
      </c>
      <c r="K140" s="5" t="s">
        <v>279</v>
      </c>
      <c r="L140" s="5" t="s">
        <v>280</v>
      </c>
      <c r="M140" s="5" t="s">
        <v>281</v>
      </c>
      <c r="N140" s="5" t="s">
        <v>282</v>
      </c>
      <c r="O140" s="5" t="s">
        <v>283</v>
      </c>
      <c r="P140" s="5" t="s">
        <v>284</v>
      </c>
      <c r="Q140" s="5" t="s">
        <v>285</v>
      </c>
      <c r="R140" s="5" t="s">
        <v>286</v>
      </c>
      <c r="S140" s="5" t="s">
        <v>287</v>
      </c>
      <c r="T140" s="5" t="s">
        <v>288</v>
      </c>
      <c r="U140" s="5" t="s">
        <v>289</v>
      </c>
      <c r="V140" s="5" t="s">
        <v>290</v>
      </c>
      <c r="W140" s="5" t="s">
        <v>291</v>
      </c>
      <c r="X140" s="5" t="s">
        <v>54</v>
      </c>
      <c r="Y140" s="5" t="s">
        <v>55</v>
      </c>
      <c r="Z140" s="5" t="s">
        <v>56</v>
      </c>
      <c r="AA140" s="5" t="s">
        <v>57</v>
      </c>
      <c r="AB140" s="5" t="s">
        <v>58</v>
      </c>
      <c r="AC140" s="5" t="s">
        <v>59</v>
      </c>
      <c r="AD140" s="5" t="s">
        <v>60</v>
      </c>
      <c r="AE140" s="5" t="s">
        <v>61</v>
      </c>
      <c r="AF140" s="5" t="s">
        <v>62</v>
      </c>
      <c r="AG140" s="5" t="s">
        <v>63</v>
      </c>
      <c r="AH140" s="5" t="s">
        <v>64</v>
      </c>
      <c r="AI140" s="5" t="s">
        <v>65</v>
      </c>
      <c r="AJ140" s="5" t="s">
        <v>66</v>
      </c>
      <c r="AK140" s="5" t="s">
        <v>67</v>
      </c>
      <c r="AL140" s="5" t="s">
        <v>68</v>
      </c>
      <c r="AM140" s="5" t="s">
        <v>69</v>
      </c>
      <c r="AN140" s="5" t="s">
        <v>70</v>
      </c>
      <c r="AO140" s="5" t="s">
        <v>563</v>
      </c>
      <c r="AP140" s="5" t="s">
        <v>72</v>
      </c>
      <c r="AQ140" s="5" t="s">
        <v>73</v>
      </c>
      <c r="AR140" s="5" t="s">
        <v>74</v>
      </c>
      <c r="AS140" s="5" t="s">
        <v>75</v>
      </c>
      <c r="AT140" s="93" t="s">
        <v>601</v>
      </c>
      <c r="AU140" s="93" t="s">
        <v>602</v>
      </c>
      <c r="AV140" s="5" t="s">
        <v>115</v>
      </c>
      <c r="AW140" s="5" t="s">
        <v>116</v>
      </c>
      <c r="AX140" s="5" t="s">
        <v>117</v>
      </c>
      <c r="AY140" s="5" t="s">
        <v>118</v>
      </c>
      <c r="AZ140" s="5" t="s">
        <v>76</v>
      </c>
      <c r="BA140" s="5" t="s">
        <v>77</v>
      </c>
      <c r="BB140" s="5" t="s">
        <v>78</v>
      </c>
      <c r="BC140" s="5" t="s">
        <v>79</v>
      </c>
      <c r="BD140" s="5" t="s">
        <v>80</v>
      </c>
      <c r="BE140" s="5" t="s">
        <v>81</v>
      </c>
      <c r="BF140" s="5" t="s">
        <v>82</v>
      </c>
      <c r="BG140" s="5" t="s">
        <v>83</v>
      </c>
      <c r="BH140" s="5" t="s">
        <v>84</v>
      </c>
      <c r="BI140" s="5" t="s">
        <v>85</v>
      </c>
      <c r="BJ140" s="5" t="s">
        <v>86</v>
      </c>
      <c r="BK140" s="5" t="s">
        <v>87</v>
      </c>
      <c r="BL140" s="5" t="s">
        <v>88</v>
      </c>
      <c r="BM140" s="5" t="s">
        <v>89</v>
      </c>
      <c r="BN140" s="5" t="s">
        <v>90</v>
      </c>
      <c r="BO140" s="5" t="s">
        <v>91</v>
      </c>
      <c r="BP140" s="5" t="s">
        <v>108</v>
      </c>
      <c r="BQ140" s="5" t="s">
        <v>109</v>
      </c>
      <c r="BR140" s="5" t="s">
        <v>583</v>
      </c>
      <c r="BS140" s="5" t="s">
        <v>584</v>
      </c>
      <c r="BT140" s="5" t="s">
        <v>96</v>
      </c>
      <c r="BU140" s="5" t="s">
        <v>97</v>
      </c>
      <c r="BV140" s="5" t="s">
        <v>230</v>
      </c>
      <c r="BW140" s="5" t="s">
        <v>231</v>
      </c>
      <c r="BX140" s="5" t="s">
        <v>232</v>
      </c>
      <c r="BY140" s="5" t="s">
        <v>233</v>
      </c>
      <c r="BZ140" s="5" t="s">
        <v>234</v>
      </c>
      <c r="CA140" s="5" t="s">
        <v>235</v>
      </c>
      <c r="CB140" s="5" t="s">
        <v>236</v>
      </c>
      <c r="CC140" s="5" t="s">
        <v>237</v>
      </c>
      <c r="CD140" s="5" t="s">
        <v>238</v>
      </c>
      <c r="CE140" s="5" t="s">
        <v>239</v>
      </c>
      <c r="CF140" s="93" t="s">
        <v>240</v>
      </c>
      <c r="CG140" s="93" t="s">
        <v>241</v>
      </c>
      <c r="CH140" s="94"/>
      <c r="CI140" s="94"/>
      <c r="CJ140" s="94"/>
      <c r="CK140" s="94"/>
      <c r="CL140" s="94"/>
      <c r="CM140" s="94"/>
      <c r="CN140" s="94"/>
      <c r="CO140" s="94"/>
      <c r="CP140" s="94"/>
    </row>
    <row r="142" spans="1:94" ht="12.75">
      <c r="A142" s="92" t="s">
        <v>598</v>
      </c>
      <c r="B142" s="4">
        <v>2011</v>
      </c>
      <c r="C142" s="5" t="s">
        <v>271</v>
      </c>
      <c r="D142" s="5" t="s">
        <v>272</v>
      </c>
      <c r="E142" s="5" t="s">
        <v>273</v>
      </c>
      <c r="F142" s="5" t="s">
        <v>274</v>
      </c>
      <c r="G142" s="5" t="s">
        <v>275</v>
      </c>
      <c r="H142" s="5" t="s">
        <v>276</v>
      </c>
      <c r="I142" s="5" t="s">
        <v>277</v>
      </c>
      <c r="J142" s="5" t="s">
        <v>278</v>
      </c>
      <c r="K142" s="5" t="s">
        <v>279</v>
      </c>
      <c r="L142" s="5" t="s">
        <v>280</v>
      </c>
      <c r="M142" s="5" t="s">
        <v>281</v>
      </c>
      <c r="N142" s="5" t="s">
        <v>282</v>
      </c>
      <c r="O142" s="5" t="s">
        <v>283</v>
      </c>
      <c r="P142" s="5" t="s">
        <v>284</v>
      </c>
      <c r="Q142" s="5" t="s">
        <v>285</v>
      </c>
      <c r="R142" s="5" t="s">
        <v>286</v>
      </c>
      <c r="S142" s="5" t="s">
        <v>287</v>
      </c>
      <c r="T142" s="5" t="s">
        <v>288</v>
      </c>
      <c r="U142" s="5" t="s">
        <v>289</v>
      </c>
      <c r="V142" s="5" t="s">
        <v>290</v>
      </c>
      <c r="W142" s="5" t="s">
        <v>291</v>
      </c>
      <c r="X142" s="5" t="s">
        <v>292</v>
      </c>
      <c r="Y142" s="5" t="s">
        <v>293</v>
      </c>
      <c r="Z142" s="5" t="s">
        <v>294</v>
      </c>
      <c r="AA142" s="5" t="s">
        <v>295</v>
      </c>
      <c r="AB142" s="5" t="s">
        <v>296</v>
      </c>
      <c r="AC142" s="5" t="s">
        <v>297</v>
      </c>
      <c r="AD142" s="5" t="s">
        <v>298</v>
      </c>
      <c r="AE142" s="5" t="s">
        <v>421</v>
      </c>
      <c r="AF142" s="5" t="s">
        <v>422</v>
      </c>
      <c r="AG142" s="5" t="s">
        <v>423</v>
      </c>
      <c r="AH142" s="5" t="s">
        <v>424</v>
      </c>
      <c r="AI142" s="5" t="s">
        <v>425</v>
      </c>
      <c r="AJ142" s="5" t="s">
        <v>426</v>
      </c>
      <c r="AK142" s="5" t="s">
        <v>427</v>
      </c>
      <c r="AL142" s="5" t="s">
        <v>428</v>
      </c>
      <c r="AM142" s="5" t="s">
        <v>429</v>
      </c>
      <c r="AN142" s="5" t="s">
        <v>430</v>
      </c>
      <c r="AO142" s="5" t="s">
        <v>431</v>
      </c>
      <c r="AP142" s="5" t="s">
        <v>432</v>
      </c>
      <c r="AQ142" s="5" t="s">
        <v>589</v>
      </c>
      <c r="AR142" s="5" t="s">
        <v>434</v>
      </c>
      <c r="AS142" s="5" t="s">
        <v>435</v>
      </c>
      <c r="AT142" s="5" t="s">
        <v>436</v>
      </c>
      <c r="AU142" s="5" t="s">
        <v>437</v>
      </c>
      <c r="AV142" s="5" t="s">
        <v>115</v>
      </c>
      <c r="AW142" s="5" t="s">
        <v>439</v>
      </c>
      <c r="AX142" s="5" t="s">
        <v>440</v>
      </c>
      <c r="AY142" s="5" t="s">
        <v>441</v>
      </c>
      <c r="AZ142" s="5" t="s">
        <v>442</v>
      </c>
      <c r="BA142" s="5" t="s">
        <v>443</v>
      </c>
      <c r="BB142" s="5" t="s">
        <v>444</v>
      </c>
      <c r="BC142" s="5" t="s">
        <v>445</v>
      </c>
      <c r="BD142" s="5" t="s">
        <v>446</v>
      </c>
      <c r="BE142" s="5" t="s">
        <v>447</v>
      </c>
      <c r="BF142" s="5" t="s">
        <v>448</v>
      </c>
      <c r="BG142" s="5" t="s">
        <v>449</v>
      </c>
      <c r="BH142" s="5" t="s">
        <v>495</v>
      </c>
      <c r="BI142" s="5" t="s">
        <v>496</v>
      </c>
      <c r="BJ142" s="5" t="s">
        <v>497</v>
      </c>
      <c r="BK142" s="5" t="s">
        <v>498</v>
      </c>
      <c r="BL142" s="5" t="s">
        <v>590</v>
      </c>
      <c r="BM142" s="5" t="s">
        <v>591</v>
      </c>
      <c r="BN142" s="5" t="s">
        <v>501</v>
      </c>
      <c r="BO142" s="5" t="s">
        <v>502</v>
      </c>
      <c r="BP142" s="5" t="s">
        <v>503</v>
      </c>
      <c r="BQ142" s="5" t="s">
        <v>504</v>
      </c>
      <c r="BR142" s="5" t="s">
        <v>505</v>
      </c>
      <c r="BS142" s="5" t="s">
        <v>506</v>
      </c>
      <c r="BT142" s="5" t="s">
        <v>507</v>
      </c>
      <c r="BU142" s="5" t="s">
        <v>508</v>
      </c>
      <c r="BV142" s="5" t="s">
        <v>592</v>
      </c>
      <c r="BW142" s="5" t="s">
        <v>510</v>
      </c>
      <c r="BX142" s="5" t="s">
        <v>511</v>
      </c>
      <c r="BY142" s="5" t="s">
        <v>512</v>
      </c>
      <c r="BZ142" s="5" t="s">
        <v>513</v>
      </c>
      <c r="CA142" s="5" t="s">
        <v>514</v>
      </c>
      <c r="CB142" s="5" t="s">
        <v>515</v>
      </c>
      <c r="CC142" s="5" t="s">
        <v>516</v>
      </c>
      <c r="CD142" s="5" t="s">
        <v>517</v>
      </c>
      <c r="CE142" s="5" t="s">
        <v>518</v>
      </c>
      <c r="CF142"/>
      <c r="CG142"/>
      <c r="CH142"/>
      <c r="CI142"/>
      <c r="CJ142"/>
      <c r="CK142"/>
      <c r="CL142"/>
      <c r="CM142"/>
      <c r="CN142"/>
      <c r="CO142"/>
      <c r="CP142"/>
    </row>
    <row r="143" ht="12">
      <c r="A143" s="92"/>
    </row>
    <row r="144" spans="1:94" ht="12.75">
      <c r="A144" s="92" t="s">
        <v>598</v>
      </c>
      <c r="B144" s="4">
        <v>2011</v>
      </c>
      <c r="C144" s="5" t="s">
        <v>271</v>
      </c>
      <c r="D144" s="5" t="s">
        <v>272</v>
      </c>
      <c r="E144" s="5" t="s">
        <v>273</v>
      </c>
      <c r="F144" s="5" t="s">
        <v>274</v>
      </c>
      <c r="G144" s="5" t="s">
        <v>275</v>
      </c>
      <c r="H144" s="5" t="s">
        <v>276</v>
      </c>
      <c r="I144" s="5" t="s">
        <v>277</v>
      </c>
      <c r="J144" s="5" t="s">
        <v>278</v>
      </c>
      <c r="K144" s="5" t="s">
        <v>279</v>
      </c>
      <c r="L144" s="5" t="s">
        <v>280</v>
      </c>
      <c r="M144" s="5" t="s">
        <v>281</v>
      </c>
      <c r="N144" s="5" t="s">
        <v>282</v>
      </c>
      <c r="O144" s="5" t="s">
        <v>283</v>
      </c>
      <c r="P144" s="5" t="s">
        <v>284</v>
      </c>
      <c r="Q144" s="5" t="s">
        <v>285</v>
      </c>
      <c r="R144" s="5" t="s">
        <v>286</v>
      </c>
      <c r="S144" s="5" t="s">
        <v>287</v>
      </c>
      <c r="T144" s="5" t="s">
        <v>288</v>
      </c>
      <c r="U144" s="5" t="s">
        <v>289</v>
      </c>
      <c r="V144" s="5" t="s">
        <v>290</v>
      </c>
      <c r="W144" s="5" t="s">
        <v>291</v>
      </c>
      <c r="X144" s="5" t="s">
        <v>54</v>
      </c>
      <c r="Y144" s="5" t="s">
        <v>55</v>
      </c>
      <c r="Z144" s="5" t="s">
        <v>56</v>
      </c>
      <c r="AA144" s="5" t="s">
        <v>57</v>
      </c>
      <c r="AB144" s="5" t="s">
        <v>58</v>
      </c>
      <c r="AC144" s="5" t="s">
        <v>59</v>
      </c>
      <c r="AD144" s="5" t="s">
        <v>60</v>
      </c>
      <c r="AE144" s="5" t="s">
        <v>61</v>
      </c>
      <c r="AF144" s="5" t="s">
        <v>62</v>
      </c>
      <c r="AG144" s="5" t="s">
        <v>63</v>
      </c>
      <c r="AH144" s="5" t="s">
        <v>64</v>
      </c>
      <c r="AI144" s="5" t="s">
        <v>65</v>
      </c>
      <c r="AJ144" s="5" t="s">
        <v>66</v>
      </c>
      <c r="AK144" s="5" t="s">
        <v>67</v>
      </c>
      <c r="AL144" s="5" t="s">
        <v>68</v>
      </c>
      <c r="AM144" s="5" t="s">
        <v>69</v>
      </c>
      <c r="AN144" s="5" t="s">
        <v>599</v>
      </c>
      <c r="AO144" s="5" t="s">
        <v>593</v>
      </c>
      <c r="AP144" s="5" t="s">
        <v>600</v>
      </c>
      <c r="AQ144" s="5" t="s">
        <v>73</v>
      </c>
      <c r="AR144" s="5" t="s">
        <v>74</v>
      </c>
      <c r="AS144" s="5" t="s">
        <v>75</v>
      </c>
      <c r="AT144" s="5" t="s">
        <v>601</v>
      </c>
      <c r="AU144" s="5" t="s">
        <v>602</v>
      </c>
      <c r="AV144" s="5" t="s">
        <v>115</v>
      </c>
      <c r="AW144" s="5" t="s">
        <v>116</v>
      </c>
      <c r="AX144" s="5" t="s">
        <v>117</v>
      </c>
      <c r="AY144" s="5" t="s">
        <v>118</v>
      </c>
      <c r="AZ144" s="5" t="s">
        <v>76</v>
      </c>
      <c r="BA144" s="5" t="s">
        <v>77</v>
      </c>
      <c r="BB144" s="5" t="s">
        <v>78</v>
      </c>
      <c r="BC144" s="5" t="s">
        <v>79</v>
      </c>
      <c r="BD144" s="5" t="s">
        <v>80</v>
      </c>
      <c r="BE144" s="5" t="s">
        <v>81</v>
      </c>
      <c r="BF144" s="5" t="s">
        <v>82</v>
      </c>
      <c r="BG144" s="5" t="s">
        <v>83</v>
      </c>
      <c r="BH144" s="5" t="s">
        <v>84</v>
      </c>
      <c r="BI144" s="5" t="s">
        <v>85</v>
      </c>
      <c r="BJ144" s="5" t="s">
        <v>86</v>
      </c>
      <c r="BK144" s="5" t="s">
        <v>87</v>
      </c>
      <c r="BL144" s="5" t="s">
        <v>88</v>
      </c>
      <c r="BM144" s="5" t="s">
        <v>89</v>
      </c>
      <c r="BN144" s="5" t="s">
        <v>90</v>
      </c>
      <c r="BO144" s="5" t="s">
        <v>91</v>
      </c>
      <c r="BP144" s="5" t="s">
        <v>108</v>
      </c>
      <c r="BQ144" s="5" t="s">
        <v>109</v>
      </c>
      <c r="BR144" s="5" t="s">
        <v>594</v>
      </c>
      <c r="BS144" s="5" t="s">
        <v>595</v>
      </c>
      <c r="BT144" s="5" t="s">
        <v>96</v>
      </c>
      <c r="BU144" s="5" t="s">
        <v>97</v>
      </c>
      <c r="BV144" s="5" t="s">
        <v>230</v>
      </c>
      <c r="BW144" s="5" t="s">
        <v>231</v>
      </c>
      <c r="BX144" s="5" t="s">
        <v>232</v>
      </c>
      <c r="BY144" s="5" t="s">
        <v>233</v>
      </c>
      <c r="BZ144" s="5" t="s">
        <v>234</v>
      </c>
      <c r="CA144" s="5" t="s">
        <v>235</v>
      </c>
      <c r="CB144" s="5" t="s">
        <v>236</v>
      </c>
      <c r="CC144" s="5" t="s">
        <v>237</v>
      </c>
      <c r="CD144" s="5" t="s">
        <v>238</v>
      </c>
      <c r="CE144" s="5" t="s">
        <v>239</v>
      </c>
      <c r="CF144" s="5" t="s">
        <v>596</v>
      </c>
      <c r="CG144" s="5" t="s">
        <v>597</v>
      </c>
      <c r="CH144"/>
      <c r="CI144"/>
      <c r="CJ144"/>
      <c r="CK144"/>
      <c r="CL144"/>
      <c r="CM144"/>
      <c r="CN144"/>
      <c r="CO144"/>
      <c r="CP144"/>
    </row>
    <row r="146" spans="1:94" ht="12.75">
      <c r="A146" s="92" t="s">
        <v>614</v>
      </c>
      <c r="B146" s="4">
        <v>2012</v>
      </c>
      <c r="C146" s="5" t="s">
        <v>271</v>
      </c>
      <c r="D146" s="5" t="s">
        <v>272</v>
      </c>
      <c r="E146" s="5" t="s">
        <v>273</v>
      </c>
      <c r="F146" s="5" t="s">
        <v>274</v>
      </c>
      <c r="G146" s="5" t="s">
        <v>275</v>
      </c>
      <c r="H146" s="5" t="s">
        <v>276</v>
      </c>
      <c r="I146" s="5" t="s">
        <v>277</v>
      </c>
      <c r="J146" s="5" t="s">
        <v>278</v>
      </c>
      <c r="K146" s="5" t="s">
        <v>279</v>
      </c>
      <c r="L146" s="5" t="s">
        <v>280</v>
      </c>
      <c r="M146" s="5" t="s">
        <v>281</v>
      </c>
      <c r="N146" s="5" t="s">
        <v>282</v>
      </c>
      <c r="O146" s="5" t="s">
        <v>283</v>
      </c>
      <c r="P146" s="5" t="s">
        <v>284</v>
      </c>
      <c r="Q146" s="5" t="s">
        <v>285</v>
      </c>
      <c r="R146" s="5" t="s">
        <v>286</v>
      </c>
      <c r="S146" s="5" t="s">
        <v>287</v>
      </c>
      <c r="T146" s="5" t="s">
        <v>288</v>
      </c>
      <c r="U146" s="5" t="s">
        <v>289</v>
      </c>
      <c r="V146" s="5" t="s">
        <v>290</v>
      </c>
      <c r="W146" s="5" t="s">
        <v>291</v>
      </c>
      <c r="X146" s="5" t="s">
        <v>292</v>
      </c>
      <c r="Y146" s="5" t="s">
        <v>293</v>
      </c>
      <c r="Z146" s="5" t="s">
        <v>294</v>
      </c>
      <c r="AA146" s="5" t="s">
        <v>295</v>
      </c>
      <c r="AB146" s="5" t="s">
        <v>296</v>
      </c>
      <c r="AC146" s="5" t="s">
        <v>297</v>
      </c>
      <c r="AD146" s="5" t="s">
        <v>298</v>
      </c>
      <c r="AE146" s="5" t="s">
        <v>421</v>
      </c>
      <c r="AF146" s="5" t="s">
        <v>422</v>
      </c>
      <c r="AG146" s="5" t="s">
        <v>423</v>
      </c>
      <c r="AH146" s="5" t="s">
        <v>424</v>
      </c>
      <c r="AI146" s="5" t="s">
        <v>425</v>
      </c>
      <c r="AJ146" s="5" t="s">
        <v>426</v>
      </c>
      <c r="AK146" s="5" t="s">
        <v>427</v>
      </c>
      <c r="AL146" s="5" t="s">
        <v>428</v>
      </c>
      <c r="AM146" s="5" t="s">
        <v>429</v>
      </c>
      <c r="AN146" s="5" t="s">
        <v>430</v>
      </c>
      <c r="AO146" s="5" t="s">
        <v>431</v>
      </c>
      <c r="AP146" s="5" t="s">
        <v>432</v>
      </c>
      <c r="AQ146" s="5" t="s">
        <v>589</v>
      </c>
      <c r="AR146" s="5" t="s">
        <v>434</v>
      </c>
      <c r="AS146" s="5" t="s">
        <v>435</v>
      </c>
      <c r="AT146" s="5" t="s">
        <v>436</v>
      </c>
      <c r="AU146" s="5" t="s">
        <v>437</v>
      </c>
      <c r="AV146" s="5" t="s">
        <v>115</v>
      </c>
      <c r="AW146" s="5" t="s">
        <v>439</v>
      </c>
      <c r="AX146" s="5" t="s">
        <v>440</v>
      </c>
      <c r="AY146" s="5" t="s">
        <v>441</v>
      </c>
      <c r="AZ146" s="5" t="s">
        <v>442</v>
      </c>
      <c r="BA146" s="5" t="s">
        <v>443</v>
      </c>
      <c r="BB146" s="5" t="s">
        <v>444</v>
      </c>
      <c r="BC146" s="5" t="s">
        <v>445</v>
      </c>
      <c r="BD146" s="5" t="s">
        <v>446</v>
      </c>
      <c r="BE146" s="5" t="s">
        <v>447</v>
      </c>
      <c r="BF146" s="5" t="s">
        <v>448</v>
      </c>
      <c r="BG146" s="5" t="s">
        <v>449</v>
      </c>
      <c r="BH146" s="5" t="s">
        <v>495</v>
      </c>
      <c r="BI146" s="5" t="s">
        <v>496</v>
      </c>
      <c r="BJ146" s="5" t="s">
        <v>497</v>
      </c>
      <c r="BK146" s="5" t="s">
        <v>498</v>
      </c>
      <c r="BL146" s="5" t="s">
        <v>590</v>
      </c>
      <c r="BM146" s="5" t="s">
        <v>591</v>
      </c>
      <c r="BN146" s="5" t="s">
        <v>501</v>
      </c>
      <c r="BO146" s="5" t="s">
        <v>502</v>
      </c>
      <c r="BP146" s="5" t="s">
        <v>503</v>
      </c>
      <c r="BQ146" s="5" t="s">
        <v>504</v>
      </c>
      <c r="BR146" s="5" t="s">
        <v>505</v>
      </c>
      <c r="BS146" s="5" t="s">
        <v>506</v>
      </c>
      <c r="BT146" s="5" t="s">
        <v>507</v>
      </c>
      <c r="BU146" s="5" t="s">
        <v>508</v>
      </c>
      <c r="BV146" s="5" t="s">
        <v>592</v>
      </c>
      <c r="BW146" s="5" t="s">
        <v>510</v>
      </c>
      <c r="BX146" s="5" t="s">
        <v>511</v>
      </c>
      <c r="BY146" s="5" t="s">
        <v>512</v>
      </c>
      <c r="BZ146" s="5" t="s">
        <v>513</v>
      </c>
      <c r="CA146" s="5" t="s">
        <v>514</v>
      </c>
      <c r="CB146" s="5" t="s">
        <v>515</v>
      </c>
      <c r="CC146" s="5" t="s">
        <v>516</v>
      </c>
      <c r="CD146" s="5" t="s">
        <v>517</v>
      </c>
      <c r="CE146" s="5" t="s">
        <v>518</v>
      </c>
      <c r="CF146"/>
      <c r="CG146"/>
      <c r="CH146"/>
      <c r="CI146"/>
      <c r="CJ146"/>
      <c r="CK146"/>
      <c r="CL146"/>
      <c r="CM146"/>
      <c r="CN146"/>
      <c r="CO146"/>
      <c r="CP146"/>
    </row>
    <row r="147" ht="12">
      <c r="A147" s="92"/>
    </row>
    <row r="148" spans="1:94" ht="12.75">
      <c r="A148" s="92" t="s">
        <v>615</v>
      </c>
      <c r="B148" s="4">
        <v>2012</v>
      </c>
      <c r="C148" s="5" t="s">
        <v>271</v>
      </c>
      <c r="D148" s="5" t="s">
        <v>272</v>
      </c>
      <c r="E148" s="5" t="s">
        <v>273</v>
      </c>
      <c r="F148" s="5" t="s">
        <v>274</v>
      </c>
      <c r="G148" s="5" t="s">
        <v>275</v>
      </c>
      <c r="H148" s="5" t="s">
        <v>276</v>
      </c>
      <c r="I148" s="5" t="s">
        <v>277</v>
      </c>
      <c r="J148" s="5" t="s">
        <v>278</v>
      </c>
      <c r="K148" s="5" t="s">
        <v>279</v>
      </c>
      <c r="L148" s="5" t="s">
        <v>280</v>
      </c>
      <c r="M148" s="5" t="s">
        <v>281</v>
      </c>
      <c r="N148" s="5" t="s">
        <v>282</v>
      </c>
      <c r="O148" s="5" t="s">
        <v>283</v>
      </c>
      <c r="P148" s="5" t="s">
        <v>284</v>
      </c>
      <c r="Q148" s="5" t="s">
        <v>285</v>
      </c>
      <c r="R148" s="5" t="s">
        <v>286</v>
      </c>
      <c r="S148" s="5" t="s">
        <v>287</v>
      </c>
      <c r="T148" s="5" t="s">
        <v>288</v>
      </c>
      <c r="U148" s="5" t="s">
        <v>289</v>
      </c>
      <c r="V148" s="5" t="s">
        <v>290</v>
      </c>
      <c r="W148" s="5" t="s">
        <v>291</v>
      </c>
      <c r="X148" s="5" t="s">
        <v>54</v>
      </c>
      <c r="Y148" s="5" t="s">
        <v>55</v>
      </c>
      <c r="Z148" s="5" t="s">
        <v>56</v>
      </c>
      <c r="AA148" s="5" t="s">
        <v>57</v>
      </c>
      <c r="AB148" s="5" t="s">
        <v>58</v>
      </c>
      <c r="AC148" s="5" t="s">
        <v>59</v>
      </c>
      <c r="AD148" s="5" t="s">
        <v>60</v>
      </c>
      <c r="AE148" s="5" t="s">
        <v>61</v>
      </c>
      <c r="AF148" s="5" t="s">
        <v>62</v>
      </c>
      <c r="AG148" s="5" t="s">
        <v>63</v>
      </c>
      <c r="AH148" s="5" t="s">
        <v>64</v>
      </c>
      <c r="AI148" s="5" t="s">
        <v>65</v>
      </c>
      <c r="AJ148" s="5" t="s">
        <v>66</v>
      </c>
      <c r="AK148" s="5" t="s">
        <v>67</v>
      </c>
      <c r="AL148" s="5" t="s">
        <v>68</v>
      </c>
      <c r="AM148" s="5" t="s">
        <v>69</v>
      </c>
      <c r="AN148" s="5" t="s">
        <v>599</v>
      </c>
      <c r="AO148" s="5" t="s">
        <v>593</v>
      </c>
      <c r="AP148" s="5" t="s">
        <v>600</v>
      </c>
      <c r="AQ148" s="5" t="s">
        <v>73</v>
      </c>
      <c r="AR148" s="5" t="s">
        <v>74</v>
      </c>
      <c r="AS148" s="5" t="s">
        <v>75</v>
      </c>
      <c r="AT148" s="5" t="s">
        <v>601</v>
      </c>
      <c r="AU148" s="5" t="s">
        <v>602</v>
      </c>
      <c r="AV148" s="5" t="s">
        <v>115</v>
      </c>
      <c r="AW148" s="5" t="s">
        <v>116</v>
      </c>
      <c r="AX148" s="5" t="s">
        <v>117</v>
      </c>
      <c r="AY148" s="5" t="s">
        <v>118</v>
      </c>
      <c r="AZ148" s="5" t="s">
        <v>76</v>
      </c>
      <c r="BA148" s="5" t="s">
        <v>77</v>
      </c>
      <c r="BB148" s="5" t="s">
        <v>78</v>
      </c>
      <c r="BC148" s="5" t="s">
        <v>79</v>
      </c>
      <c r="BD148" s="5" t="s">
        <v>80</v>
      </c>
      <c r="BE148" s="5" t="s">
        <v>81</v>
      </c>
      <c r="BF148" s="5" t="s">
        <v>82</v>
      </c>
      <c r="BG148" s="5" t="s">
        <v>83</v>
      </c>
      <c r="BH148" s="5" t="s">
        <v>84</v>
      </c>
      <c r="BI148" s="5" t="s">
        <v>85</v>
      </c>
      <c r="BJ148" s="5" t="s">
        <v>86</v>
      </c>
      <c r="BK148" s="5" t="s">
        <v>87</v>
      </c>
      <c r="BL148" s="5" t="s">
        <v>88</v>
      </c>
      <c r="BM148" s="5" t="s">
        <v>89</v>
      </c>
      <c r="BN148" s="5" t="s">
        <v>90</v>
      </c>
      <c r="BO148" s="5" t="s">
        <v>91</v>
      </c>
      <c r="BP148" s="5" t="s">
        <v>108</v>
      </c>
      <c r="BQ148" s="5" t="s">
        <v>109</v>
      </c>
      <c r="BR148" s="5" t="s">
        <v>594</v>
      </c>
      <c r="BS148" s="5" t="s">
        <v>595</v>
      </c>
      <c r="BT148" s="5" t="s">
        <v>96</v>
      </c>
      <c r="BU148" s="5" t="s">
        <v>97</v>
      </c>
      <c r="BV148" s="5" t="s">
        <v>230</v>
      </c>
      <c r="BW148" s="5" t="s">
        <v>231</v>
      </c>
      <c r="BX148" s="5" t="s">
        <v>232</v>
      </c>
      <c r="BY148" s="5" t="s">
        <v>233</v>
      </c>
      <c r="BZ148" s="5" t="s">
        <v>234</v>
      </c>
      <c r="CA148" s="5" t="s">
        <v>235</v>
      </c>
      <c r="CB148" s="5" t="s">
        <v>236</v>
      </c>
      <c r="CC148" s="5" t="s">
        <v>237</v>
      </c>
      <c r="CD148" s="5" t="s">
        <v>238</v>
      </c>
      <c r="CE148" s="5" t="s">
        <v>239</v>
      </c>
      <c r="CF148" s="5" t="s">
        <v>596</v>
      </c>
      <c r="CG148" s="5" t="s">
        <v>597</v>
      </c>
      <c r="CH148"/>
      <c r="CI148"/>
      <c r="CJ148"/>
      <c r="CK148"/>
      <c r="CL148"/>
      <c r="CM148"/>
      <c r="CN148"/>
      <c r="CO148"/>
      <c r="CP148"/>
    </row>
    <row r="150" spans="1:94" ht="12.75">
      <c r="A150" s="92" t="s">
        <v>617</v>
      </c>
      <c r="B150" s="4">
        <v>2013</v>
      </c>
      <c r="C150" s="5" t="s">
        <v>271</v>
      </c>
      <c r="D150" s="5" t="s">
        <v>272</v>
      </c>
      <c r="E150" s="5" t="s">
        <v>273</v>
      </c>
      <c r="F150" s="5" t="s">
        <v>274</v>
      </c>
      <c r="G150" s="5" t="s">
        <v>275</v>
      </c>
      <c r="H150" s="5" t="s">
        <v>276</v>
      </c>
      <c r="I150" s="5" t="s">
        <v>277</v>
      </c>
      <c r="J150" s="5" t="s">
        <v>278</v>
      </c>
      <c r="K150" s="5" t="s">
        <v>279</v>
      </c>
      <c r="L150" s="5" t="s">
        <v>280</v>
      </c>
      <c r="M150" s="5" t="s">
        <v>281</v>
      </c>
      <c r="N150" s="5" t="s">
        <v>282</v>
      </c>
      <c r="O150" s="5" t="s">
        <v>283</v>
      </c>
      <c r="P150" s="5" t="s">
        <v>284</v>
      </c>
      <c r="Q150" s="5" t="s">
        <v>285</v>
      </c>
      <c r="R150" s="5" t="s">
        <v>286</v>
      </c>
      <c r="S150" s="5" t="s">
        <v>287</v>
      </c>
      <c r="T150" s="5" t="s">
        <v>288</v>
      </c>
      <c r="U150" s="5" t="s">
        <v>289</v>
      </c>
      <c r="V150" s="5" t="s">
        <v>290</v>
      </c>
      <c r="W150" s="5" t="s">
        <v>291</v>
      </c>
      <c r="X150" s="5" t="s">
        <v>292</v>
      </c>
      <c r="Y150" s="5" t="s">
        <v>293</v>
      </c>
      <c r="Z150" s="5" t="s">
        <v>294</v>
      </c>
      <c r="AA150" s="5" t="s">
        <v>295</v>
      </c>
      <c r="AB150" s="5" t="s">
        <v>296</v>
      </c>
      <c r="AC150" s="5" t="s">
        <v>297</v>
      </c>
      <c r="AD150" s="5" t="s">
        <v>298</v>
      </c>
      <c r="AE150" s="5" t="s">
        <v>421</v>
      </c>
      <c r="AF150" s="5" t="s">
        <v>422</v>
      </c>
      <c r="AG150" s="5" t="s">
        <v>423</v>
      </c>
      <c r="AH150" s="5" t="s">
        <v>424</v>
      </c>
      <c r="AI150" s="5" t="s">
        <v>425</v>
      </c>
      <c r="AJ150" s="5" t="s">
        <v>426</v>
      </c>
      <c r="AK150" s="5" t="s">
        <v>427</v>
      </c>
      <c r="AL150" s="5" t="s">
        <v>428</v>
      </c>
      <c r="AM150" s="5" t="s">
        <v>429</v>
      </c>
      <c r="AN150" s="5" t="s">
        <v>430</v>
      </c>
      <c r="AO150" s="5" t="s">
        <v>431</v>
      </c>
      <c r="AP150" s="5" t="s">
        <v>432</v>
      </c>
      <c r="AQ150" s="5" t="s">
        <v>589</v>
      </c>
      <c r="AR150" s="5" t="s">
        <v>434</v>
      </c>
      <c r="AS150" s="5" t="s">
        <v>435</v>
      </c>
      <c r="AT150" s="5" t="s">
        <v>436</v>
      </c>
      <c r="AU150" s="5" t="s">
        <v>437</v>
      </c>
      <c r="AV150" s="5" t="s">
        <v>115</v>
      </c>
      <c r="AW150" s="5" t="s">
        <v>439</v>
      </c>
      <c r="AX150" s="5" t="s">
        <v>440</v>
      </c>
      <c r="AY150" s="5" t="s">
        <v>441</v>
      </c>
      <c r="AZ150" s="5" t="s">
        <v>442</v>
      </c>
      <c r="BA150" s="5" t="s">
        <v>443</v>
      </c>
      <c r="BB150" s="5" t="s">
        <v>444</v>
      </c>
      <c r="BC150" s="5" t="s">
        <v>445</v>
      </c>
      <c r="BD150" s="5" t="s">
        <v>446</v>
      </c>
      <c r="BE150" s="5" t="s">
        <v>447</v>
      </c>
      <c r="BF150" s="5" t="s">
        <v>448</v>
      </c>
      <c r="BG150" s="5" t="s">
        <v>449</v>
      </c>
      <c r="BH150" s="5" t="s">
        <v>495</v>
      </c>
      <c r="BI150" s="5" t="s">
        <v>496</v>
      </c>
      <c r="BJ150" s="5" t="s">
        <v>497</v>
      </c>
      <c r="BK150" s="5" t="s">
        <v>498</v>
      </c>
      <c r="BL150" s="5" t="s">
        <v>590</v>
      </c>
      <c r="BM150" s="5" t="s">
        <v>591</v>
      </c>
      <c r="BN150" s="5" t="s">
        <v>501</v>
      </c>
      <c r="BO150" s="5" t="s">
        <v>502</v>
      </c>
      <c r="BP150" s="5" t="s">
        <v>503</v>
      </c>
      <c r="BQ150" s="5" t="s">
        <v>504</v>
      </c>
      <c r="BR150" s="5" t="s">
        <v>505</v>
      </c>
      <c r="BS150" s="5" t="s">
        <v>506</v>
      </c>
      <c r="BT150" s="5" t="s">
        <v>507</v>
      </c>
      <c r="BU150" s="5" t="s">
        <v>508</v>
      </c>
      <c r="BV150" s="5" t="s">
        <v>592</v>
      </c>
      <c r="BW150" s="5" t="s">
        <v>510</v>
      </c>
      <c r="BX150" s="5" t="s">
        <v>511</v>
      </c>
      <c r="BY150" s="5" t="s">
        <v>512</v>
      </c>
      <c r="BZ150" s="5" t="s">
        <v>513</v>
      </c>
      <c r="CA150" s="5" t="s">
        <v>514</v>
      </c>
      <c r="CB150" s="5" t="s">
        <v>515</v>
      </c>
      <c r="CC150" s="5" t="s">
        <v>516</v>
      </c>
      <c r="CD150" s="5" t="s">
        <v>517</v>
      </c>
      <c r="CE150" s="5" t="s">
        <v>518</v>
      </c>
      <c r="CF150"/>
      <c r="CG150"/>
      <c r="CH150"/>
      <c r="CI150"/>
      <c r="CJ150"/>
      <c r="CK150"/>
      <c r="CL150"/>
      <c r="CM150"/>
      <c r="CN150"/>
      <c r="CO150"/>
      <c r="CP150"/>
    </row>
    <row r="151" ht="12">
      <c r="A151" s="92"/>
    </row>
    <row r="152" spans="1:94" ht="12.75">
      <c r="A152" s="92" t="s">
        <v>617</v>
      </c>
      <c r="B152" s="4">
        <v>2013</v>
      </c>
      <c r="C152" s="5" t="s">
        <v>271</v>
      </c>
      <c r="D152" s="5" t="s">
        <v>272</v>
      </c>
      <c r="E152" s="5" t="s">
        <v>273</v>
      </c>
      <c r="F152" s="5" t="s">
        <v>274</v>
      </c>
      <c r="G152" s="5" t="s">
        <v>275</v>
      </c>
      <c r="H152" s="5" t="s">
        <v>276</v>
      </c>
      <c r="I152" s="5" t="s">
        <v>277</v>
      </c>
      <c r="J152" s="5" t="s">
        <v>278</v>
      </c>
      <c r="K152" s="5" t="s">
        <v>279</v>
      </c>
      <c r="L152" s="5" t="s">
        <v>280</v>
      </c>
      <c r="M152" s="5" t="s">
        <v>281</v>
      </c>
      <c r="N152" s="5" t="s">
        <v>282</v>
      </c>
      <c r="O152" s="5" t="s">
        <v>283</v>
      </c>
      <c r="P152" s="5" t="s">
        <v>284</v>
      </c>
      <c r="Q152" s="5" t="s">
        <v>285</v>
      </c>
      <c r="R152" s="5" t="s">
        <v>286</v>
      </c>
      <c r="S152" s="5" t="s">
        <v>287</v>
      </c>
      <c r="T152" s="5" t="s">
        <v>288</v>
      </c>
      <c r="U152" s="5" t="s">
        <v>289</v>
      </c>
      <c r="V152" s="5" t="s">
        <v>290</v>
      </c>
      <c r="W152" s="5" t="s">
        <v>291</v>
      </c>
      <c r="X152" s="5" t="s">
        <v>54</v>
      </c>
      <c r="Y152" s="5" t="s">
        <v>55</v>
      </c>
      <c r="Z152" s="5" t="s">
        <v>56</v>
      </c>
      <c r="AA152" s="5" t="s">
        <v>57</v>
      </c>
      <c r="AB152" s="5" t="s">
        <v>58</v>
      </c>
      <c r="AC152" s="5" t="s">
        <v>59</v>
      </c>
      <c r="AD152" s="5" t="s">
        <v>60</v>
      </c>
      <c r="AE152" s="5" t="s">
        <v>61</v>
      </c>
      <c r="AF152" s="5" t="s">
        <v>62</v>
      </c>
      <c r="AG152" s="5" t="s">
        <v>63</v>
      </c>
      <c r="AH152" s="5" t="s">
        <v>64</v>
      </c>
      <c r="AI152" s="5" t="s">
        <v>65</v>
      </c>
      <c r="AJ152" s="5" t="s">
        <v>66</v>
      </c>
      <c r="AK152" s="5" t="s">
        <v>67</v>
      </c>
      <c r="AL152" s="5" t="s">
        <v>68</v>
      </c>
      <c r="AM152" s="5" t="s">
        <v>69</v>
      </c>
      <c r="AN152" s="5" t="s">
        <v>599</v>
      </c>
      <c r="AO152" s="5" t="s">
        <v>593</v>
      </c>
      <c r="AP152" s="5" t="s">
        <v>600</v>
      </c>
      <c r="AQ152" s="5" t="s">
        <v>73</v>
      </c>
      <c r="AR152" s="5" t="s">
        <v>74</v>
      </c>
      <c r="AS152" s="5" t="s">
        <v>75</v>
      </c>
      <c r="AT152" s="5" t="s">
        <v>601</v>
      </c>
      <c r="AU152" s="5" t="s">
        <v>602</v>
      </c>
      <c r="AV152" s="5" t="s">
        <v>115</v>
      </c>
      <c r="AW152" s="5" t="s">
        <v>116</v>
      </c>
      <c r="AX152" s="5" t="s">
        <v>117</v>
      </c>
      <c r="AY152" s="5" t="s">
        <v>118</v>
      </c>
      <c r="AZ152" s="5" t="s">
        <v>76</v>
      </c>
      <c r="BA152" s="5" t="s">
        <v>77</v>
      </c>
      <c r="BB152" s="5" t="s">
        <v>78</v>
      </c>
      <c r="BC152" s="5" t="s">
        <v>79</v>
      </c>
      <c r="BD152" s="5" t="s">
        <v>80</v>
      </c>
      <c r="BE152" s="5" t="s">
        <v>81</v>
      </c>
      <c r="BF152" s="5" t="s">
        <v>82</v>
      </c>
      <c r="BG152" s="5" t="s">
        <v>83</v>
      </c>
      <c r="BH152" s="5" t="s">
        <v>84</v>
      </c>
      <c r="BI152" s="5" t="s">
        <v>85</v>
      </c>
      <c r="BJ152" s="5" t="s">
        <v>86</v>
      </c>
      <c r="BK152" s="5" t="s">
        <v>87</v>
      </c>
      <c r="BL152" s="5" t="s">
        <v>88</v>
      </c>
      <c r="BM152" s="5" t="s">
        <v>89</v>
      </c>
      <c r="BN152" s="5" t="s">
        <v>90</v>
      </c>
      <c r="BO152" s="5" t="s">
        <v>91</v>
      </c>
      <c r="BP152" s="5" t="s">
        <v>108</v>
      </c>
      <c r="BQ152" s="5" t="s">
        <v>109</v>
      </c>
      <c r="BR152" s="5" t="s">
        <v>594</v>
      </c>
      <c r="BS152" s="5" t="s">
        <v>595</v>
      </c>
      <c r="BT152" s="5" t="s">
        <v>96</v>
      </c>
      <c r="BU152" s="5" t="s">
        <v>97</v>
      </c>
      <c r="BV152" s="5" t="s">
        <v>230</v>
      </c>
      <c r="BW152" s="5" t="s">
        <v>231</v>
      </c>
      <c r="BX152" s="5" t="s">
        <v>232</v>
      </c>
      <c r="BY152" s="5" t="s">
        <v>233</v>
      </c>
      <c r="BZ152" s="5" t="s">
        <v>234</v>
      </c>
      <c r="CA152" s="5" t="s">
        <v>235</v>
      </c>
      <c r="CB152" s="5" t="s">
        <v>236</v>
      </c>
      <c r="CC152" s="5" t="s">
        <v>237</v>
      </c>
      <c r="CD152" s="5" t="s">
        <v>238</v>
      </c>
      <c r="CE152" s="5" t="s">
        <v>239</v>
      </c>
      <c r="CF152" s="5" t="s">
        <v>596</v>
      </c>
      <c r="CG152" s="5" t="s">
        <v>597</v>
      </c>
      <c r="CH152"/>
      <c r="CI152"/>
      <c r="CJ152"/>
      <c r="CK152"/>
      <c r="CL152"/>
      <c r="CM152"/>
      <c r="CN152"/>
      <c r="CO152"/>
      <c r="CP152"/>
    </row>
    <row r="154" spans="1:94" ht="12.75">
      <c r="A154" s="92" t="s">
        <v>619</v>
      </c>
      <c r="B154" s="4">
        <v>2014</v>
      </c>
      <c r="C154" s="5" t="s">
        <v>271</v>
      </c>
      <c r="D154" s="5" t="s">
        <v>272</v>
      </c>
      <c r="E154" s="5" t="s">
        <v>273</v>
      </c>
      <c r="F154" s="5" t="s">
        <v>274</v>
      </c>
      <c r="G154" s="5" t="s">
        <v>275</v>
      </c>
      <c r="H154" s="5" t="s">
        <v>276</v>
      </c>
      <c r="I154" s="5" t="s">
        <v>277</v>
      </c>
      <c r="J154" s="5" t="s">
        <v>278</v>
      </c>
      <c r="K154" s="5" t="s">
        <v>279</v>
      </c>
      <c r="L154" s="5" t="s">
        <v>280</v>
      </c>
      <c r="M154" s="5" t="s">
        <v>281</v>
      </c>
      <c r="N154" s="5" t="s">
        <v>282</v>
      </c>
      <c r="O154" s="5" t="s">
        <v>283</v>
      </c>
      <c r="P154" s="5" t="s">
        <v>284</v>
      </c>
      <c r="Q154" s="5" t="s">
        <v>285</v>
      </c>
      <c r="R154" s="5" t="s">
        <v>286</v>
      </c>
      <c r="S154" s="5" t="s">
        <v>287</v>
      </c>
      <c r="T154" s="5" t="s">
        <v>288</v>
      </c>
      <c r="U154" s="5" t="s">
        <v>289</v>
      </c>
      <c r="V154" s="5" t="s">
        <v>290</v>
      </c>
      <c r="W154" s="5" t="s">
        <v>291</v>
      </c>
      <c r="X154" s="5" t="s">
        <v>292</v>
      </c>
      <c r="Y154" s="5" t="s">
        <v>293</v>
      </c>
      <c r="Z154" s="5" t="s">
        <v>294</v>
      </c>
      <c r="AA154" s="5" t="s">
        <v>295</v>
      </c>
      <c r="AB154" s="5" t="s">
        <v>296</v>
      </c>
      <c r="AC154" s="5" t="s">
        <v>297</v>
      </c>
      <c r="AD154" s="5" t="s">
        <v>298</v>
      </c>
      <c r="AE154" s="5" t="s">
        <v>421</v>
      </c>
      <c r="AF154" s="5" t="s">
        <v>422</v>
      </c>
      <c r="AG154" s="5" t="s">
        <v>423</v>
      </c>
      <c r="AH154" s="5" t="s">
        <v>424</v>
      </c>
      <c r="AI154" s="5" t="s">
        <v>425</v>
      </c>
      <c r="AJ154" s="5" t="s">
        <v>426</v>
      </c>
      <c r="AK154" s="5" t="s">
        <v>427</v>
      </c>
      <c r="AL154" s="5" t="s">
        <v>428</v>
      </c>
      <c r="AM154" s="5" t="s">
        <v>429</v>
      </c>
      <c r="AN154" s="5" t="s">
        <v>430</v>
      </c>
      <c r="AO154" s="5" t="s">
        <v>431</v>
      </c>
      <c r="AP154" s="5" t="s">
        <v>432</v>
      </c>
      <c r="AQ154" s="5" t="s">
        <v>589</v>
      </c>
      <c r="AR154" s="5" t="s">
        <v>434</v>
      </c>
      <c r="AS154" s="5" t="s">
        <v>435</v>
      </c>
      <c r="AT154" s="5" t="s">
        <v>436</v>
      </c>
      <c r="AU154" s="5" t="s">
        <v>437</v>
      </c>
      <c r="AV154" s="5" t="s">
        <v>115</v>
      </c>
      <c r="AW154" s="5" t="s">
        <v>439</v>
      </c>
      <c r="AX154" s="5" t="s">
        <v>440</v>
      </c>
      <c r="AY154" s="5" t="s">
        <v>441</v>
      </c>
      <c r="AZ154" s="5" t="s">
        <v>442</v>
      </c>
      <c r="BA154" s="5" t="s">
        <v>443</v>
      </c>
      <c r="BB154" s="5" t="s">
        <v>444</v>
      </c>
      <c r="BC154" s="5" t="s">
        <v>445</v>
      </c>
      <c r="BD154" s="5" t="s">
        <v>446</v>
      </c>
      <c r="BE154" s="5" t="s">
        <v>447</v>
      </c>
      <c r="BF154" s="5" t="s">
        <v>448</v>
      </c>
      <c r="BG154" s="5" t="s">
        <v>449</v>
      </c>
      <c r="BH154" s="5" t="s">
        <v>495</v>
      </c>
      <c r="BI154" s="5" t="s">
        <v>496</v>
      </c>
      <c r="BJ154" s="5" t="s">
        <v>497</v>
      </c>
      <c r="BK154" s="5" t="s">
        <v>498</v>
      </c>
      <c r="BL154" s="5" t="s">
        <v>590</v>
      </c>
      <c r="BM154" s="5" t="s">
        <v>591</v>
      </c>
      <c r="BN154" s="5" t="s">
        <v>501</v>
      </c>
      <c r="BO154" s="5" t="s">
        <v>502</v>
      </c>
      <c r="BP154" s="5" t="s">
        <v>503</v>
      </c>
      <c r="BQ154" s="5" t="s">
        <v>504</v>
      </c>
      <c r="BR154" s="5" t="s">
        <v>505</v>
      </c>
      <c r="BS154" s="5" t="s">
        <v>506</v>
      </c>
      <c r="BT154" s="5" t="s">
        <v>507</v>
      </c>
      <c r="BU154" s="5" t="s">
        <v>508</v>
      </c>
      <c r="BV154" s="5" t="s">
        <v>592</v>
      </c>
      <c r="BW154" s="5" t="s">
        <v>510</v>
      </c>
      <c r="BX154" s="5" t="s">
        <v>511</v>
      </c>
      <c r="BY154" s="5" t="s">
        <v>512</v>
      </c>
      <c r="BZ154" s="5" t="s">
        <v>513</v>
      </c>
      <c r="CA154" s="5" t="s">
        <v>514</v>
      </c>
      <c r="CB154" s="5" t="s">
        <v>515</v>
      </c>
      <c r="CC154" s="5" t="s">
        <v>516</v>
      </c>
      <c r="CD154" s="5" t="s">
        <v>517</v>
      </c>
      <c r="CE154" s="5" t="s">
        <v>518</v>
      </c>
      <c r="CF154"/>
      <c r="CG154"/>
      <c r="CH154"/>
      <c r="CI154"/>
      <c r="CJ154"/>
      <c r="CK154"/>
      <c r="CL154"/>
      <c r="CM154"/>
      <c r="CN154"/>
      <c r="CO154"/>
      <c r="CP154"/>
    </row>
    <row r="155" ht="12">
      <c r="A155" s="92"/>
    </row>
    <row r="156" spans="1:94" ht="12.75">
      <c r="A156" s="92" t="s">
        <v>620</v>
      </c>
      <c r="B156" s="4">
        <v>2014</v>
      </c>
      <c r="C156" s="5" t="s">
        <v>271</v>
      </c>
      <c r="D156" s="5" t="s">
        <v>272</v>
      </c>
      <c r="E156" s="5" t="s">
        <v>273</v>
      </c>
      <c r="F156" s="5" t="s">
        <v>274</v>
      </c>
      <c r="G156" s="5" t="s">
        <v>275</v>
      </c>
      <c r="H156" s="5" t="s">
        <v>276</v>
      </c>
      <c r="I156" s="5" t="s">
        <v>277</v>
      </c>
      <c r="J156" s="5" t="s">
        <v>278</v>
      </c>
      <c r="K156" s="5" t="s">
        <v>279</v>
      </c>
      <c r="L156" s="5" t="s">
        <v>280</v>
      </c>
      <c r="M156" s="5" t="s">
        <v>281</v>
      </c>
      <c r="N156" s="5" t="s">
        <v>282</v>
      </c>
      <c r="O156" s="5" t="s">
        <v>283</v>
      </c>
      <c r="P156" s="5" t="s">
        <v>284</v>
      </c>
      <c r="Q156" s="5" t="s">
        <v>285</v>
      </c>
      <c r="R156" s="5" t="s">
        <v>286</v>
      </c>
      <c r="S156" s="5" t="s">
        <v>287</v>
      </c>
      <c r="T156" s="5" t="s">
        <v>288</v>
      </c>
      <c r="U156" s="5" t="s">
        <v>289</v>
      </c>
      <c r="V156" s="5" t="s">
        <v>290</v>
      </c>
      <c r="W156" s="5" t="s">
        <v>291</v>
      </c>
      <c r="X156" s="5" t="s">
        <v>54</v>
      </c>
      <c r="Y156" s="5" t="s">
        <v>55</v>
      </c>
      <c r="Z156" s="5" t="s">
        <v>56</v>
      </c>
      <c r="AA156" s="5" t="s">
        <v>57</v>
      </c>
      <c r="AB156" s="5" t="s">
        <v>58</v>
      </c>
      <c r="AC156" s="5" t="s">
        <v>59</v>
      </c>
      <c r="AD156" s="5" t="s">
        <v>60</v>
      </c>
      <c r="AE156" s="5" t="s">
        <v>61</v>
      </c>
      <c r="AF156" s="5" t="s">
        <v>62</v>
      </c>
      <c r="AG156" s="5" t="s">
        <v>63</v>
      </c>
      <c r="AH156" s="5" t="s">
        <v>64</v>
      </c>
      <c r="AI156" s="5" t="s">
        <v>65</v>
      </c>
      <c r="AJ156" s="5" t="s">
        <v>66</v>
      </c>
      <c r="AK156" s="5" t="s">
        <v>67</v>
      </c>
      <c r="AL156" s="5" t="s">
        <v>68</v>
      </c>
      <c r="AM156" s="5" t="s">
        <v>69</v>
      </c>
      <c r="AN156" s="5" t="s">
        <v>599</v>
      </c>
      <c r="AO156" s="5" t="s">
        <v>593</v>
      </c>
      <c r="AP156" s="5" t="s">
        <v>600</v>
      </c>
      <c r="AQ156" s="5" t="s">
        <v>73</v>
      </c>
      <c r="AR156" s="5" t="s">
        <v>74</v>
      </c>
      <c r="AS156" s="5" t="s">
        <v>75</v>
      </c>
      <c r="AT156" s="5" t="s">
        <v>601</v>
      </c>
      <c r="AU156" s="5" t="s">
        <v>602</v>
      </c>
      <c r="AV156" s="5" t="s">
        <v>115</v>
      </c>
      <c r="AW156" s="5" t="s">
        <v>116</v>
      </c>
      <c r="AX156" s="5" t="s">
        <v>117</v>
      </c>
      <c r="AY156" s="5" t="s">
        <v>118</v>
      </c>
      <c r="AZ156" s="5" t="s">
        <v>76</v>
      </c>
      <c r="BA156" s="5" t="s">
        <v>77</v>
      </c>
      <c r="BB156" s="5" t="s">
        <v>78</v>
      </c>
      <c r="BC156" s="5" t="s">
        <v>79</v>
      </c>
      <c r="BD156" s="5" t="s">
        <v>80</v>
      </c>
      <c r="BE156" s="5" t="s">
        <v>81</v>
      </c>
      <c r="BF156" s="5" t="s">
        <v>82</v>
      </c>
      <c r="BG156" s="5" t="s">
        <v>83</v>
      </c>
      <c r="BH156" s="5" t="s">
        <v>84</v>
      </c>
      <c r="BI156" s="5" t="s">
        <v>85</v>
      </c>
      <c r="BJ156" s="5" t="s">
        <v>86</v>
      </c>
      <c r="BK156" s="5" t="s">
        <v>87</v>
      </c>
      <c r="BL156" s="5" t="s">
        <v>88</v>
      </c>
      <c r="BM156" s="5" t="s">
        <v>89</v>
      </c>
      <c r="BN156" s="5" t="s">
        <v>90</v>
      </c>
      <c r="BO156" s="5" t="s">
        <v>91</v>
      </c>
      <c r="BP156" s="5" t="s">
        <v>108</v>
      </c>
      <c r="BQ156" s="5" t="s">
        <v>109</v>
      </c>
      <c r="BR156" s="5" t="s">
        <v>594</v>
      </c>
      <c r="BS156" s="5" t="s">
        <v>595</v>
      </c>
      <c r="BT156" s="5" t="s">
        <v>96</v>
      </c>
      <c r="BU156" s="5" t="s">
        <v>97</v>
      </c>
      <c r="BV156" s="5" t="s">
        <v>230</v>
      </c>
      <c r="BW156" s="5" t="s">
        <v>231</v>
      </c>
      <c r="BX156" s="5" t="s">
        <v>232</v>
      </c>
      <c r="BY156" s="5" t="s">
        <v>233</v>
      </c>
      <c r="BZ156" s="5" t="s">
        <v>234</v>
      </c>
      <c r="CA156" s="5" t="s">
        <v>235</v>
      </c>
      <c r="CB156" s="5" t="s">
        <v>236</v>
      </c>
      <c r="CC156" s="5" t="s">
        <v>237</v>
      </c>
      <c r="CD156" s="5" t="s">
        <v>238</v>
      </c>
      <c r="CE156" s="5" t="s">
        <v>239</v>
      </c>
      <c r="CF156" s="5" t="s">
        <v>596</v>
      </c>
      <c r="CG156" s="5" t="s">
        <v>597</v>
      </c>
      <c r="CH156"/>
      <c r="CI156"/>
      <c r="CJ156"/>
      <c r="CK156"/>
      <c r="CL156"/>
      <c r="CM156"/>
      <c r="CN156"/>
      <c r="CO156"/>
      <c r="CP156"/>
    </row>
    <row r="158" spans="1:94" ht="12.75">
      <c r="A158" s="92" t="s">
        <v>622</v>
      </c>
      <c r="B158" s="4">
        <v>2015</v>
      </c>
      <c r="C158" s="5" t="s">
        <v>271</v>
      </c>
      <c r="D158" s="5" t="s">
        <v>272</v>
      </c>
      <c r="E158" s="5" t="s">
        <v>273</v>
      </c>
      <c r="F158" s="5" t="s">
        <v>274</v>
      </c>
      <c r="G158" s="5" t="s">
        <v>275</v>
      </c>
      <c r="H158" s="5" t="s">
        <v>276</v>
      </c>
      <c r="I158" s="5" t="s">
        <v>277</v>
      </c>
      <c r="J158" s="5" t="s">
        <v>278</v>
      </c>
      <c r="K158" s="5" t="s">
        <v>279</v>
      </c>
      <c r="L158" s="5" t="s">
        <v>280</v>
      </c>
      <c r="M158" s="5" t="s">
        <v>281</v>
      </c>
      <c r="N158" s="5" t="s">
        <v>282</v>
      </c>
      <c r="O158" s="5" t="s">
        <v>283</v>
      </c>
      <c r="P158" s="5" t="s">
        <v>284</v>
      </c>
      <c r="Q158" s="5" t="s">
        <v>285</v>
      </c>
      <c r="R158" s="5" t="s">
        <v>286</v>
      </c>
      <c r="S158" s="5" t="s">
        <v>287</v>
      </c>
      <c r="T158" s="5" t="s">
        <v>288</v>
      </c>
      <c r="U158" s="5" t="s">
        <v>289</v>
      </c>
      <c r="V158" s="5" t="s">
        <v>290</v>
      </c>
      <c r="W158" s="5" t="s">
        <v>291</v>
      </c>
      <c r="X158" s="5" t="s">
        <v>292</v>
      </c>
      <c r="Y158" s="5" t="s">
        <v>293</v>
      </c>
      <c r="Z158" s="5" t="s">
        <v>294</v>
      </c>
      <c r="AA158" s="5" t="s">
        <v>295</v>
      </c>
      <c r="AB158" s="5" t="s">
        <v>296</v>
      </c>
      <c r="AC158" s="5" t="s">
        <v>297</v>
      </c>
      <c r="AD158" s="5" t="s">
        <v>298</v>
      </c>
      <c r="AE158" s="5" t="s">
        <v>421</v>
      </c>
      <c r="AF158" s="5" t="s">
        <v>422</v>
      </c>
      <c r="AG158" s="5" t="s">
        <v>423</v>
      </c>
      <c r="AH158" s="5" t="s">
        <v>424</v>
      </c>
      <c r="AI158" s="5" t="s">
        <v>425</v>
      </c>
      <c r="AJ158" s="5" t="s">
        <v>426</v>
      </c>
      <c r="AK158" s="5" t="s">
        <v>427</v>
      </c>
      <c r="AL158" s="5" t="s">
        <v>428</v>
      </c>
      <c r="AM158" s="5" t="s">
        <v>429</v>
      </c>
      <c r="AN158" s="5" t="s">
        <v>430</v>
      </c>
      <c r="AO158" s="5" t="s">
        <v>431</v>
      </c>
      <c r="AP158" s="5" t="s">
        <v>432</v>
      </c>
      <c r="AQ158" s="5" t="s">
        <v>589</v>
      </c>
      <c r="AR158" s="5" t="s">
        <v>434</v>
      </c>
      <c r="AS158" s="5" t="s">
        <v>435</v>
      </c>
      <c r="AT158" s="5" t="s">
        <v>436</v>
      </c>
      <c r="AU158" s="5" t="s">
        <v>437</v>
      </c>
      <c r="AV158" s="5" t="s">
        <v>115</v>
      </c>
      <c r="AW158" s="5" t="s">
        <v>439</v>
      </c>
      <c r="AX158" s="5" t="s">
        <v>440</v>
      </c>
      <c r="AY158" s="5" t="s">
        <v>441</v>
      </c>
      <c r="AZ158" s="5" t="s">
        <v>442</v>
      </c>
      <c r="BA158" s="5" t="s">
        <v>443</v>
      </c>
      <c r="BB158" s="5" t="s">
        <v>444</v>
      </c>
      <c r="BC158" s="5" t="s">
        <v>445</v>
      </c>
      <c r="BD158" s="5" t="s">
        <v>446</v>
      </c>
      <c r="BE158" s="5" t="s">
        <v>447</v>
      </c>
      <c r="BF158" s="5" t="s">
        <v>448</v>
      </c>
      <c r="BG158" s="5" t="s">
        <v>449</v>
      </c>
      <c r="BH158" s="5" t="s">
        <v>495</v>
      </c>
      <c r="BI158" s="5" t="s">
        <v>496</v>
      </c>
      <c r="BJ158" s="5" t="s">
        <v>497</v>
      </c>
      <c r="BK158" s="5" t="s">
        <v>498</v>
      </c>
      <c r="BL158" s="5" t="s">
        <v>590</v>
      </c>
      <c r="BM158" s="5" t="s">
        <v>591</v>
      </c>
      <c r="BN158" s="5" t="s">
        <v>501</v>
      </c>
      <c r="BO158" s="5" t="s">
        <v>502</v>
      </c>
      <c r="BP158" s="5" t="s">
        <v>503</v>
      </c>
      <c r="BQ158" s="5" t="s">
        <v>504</v>
      </c>
      <c r="BR158" s="5" t="s">
        <v>505</v>
      </c>
      <c r="BS158" s="5" t="s">
        <v>506</v>
      </c>
      <c r="BT158" s="5" t="s">
        <v>507</v>
      </c>
      <c r="BU158" s="5" t="s">
        <v>508</v>
      </c>
      <c r="BV158" s="5" t="s">
        <v>592</v>
      </c>
      <c r="BW158" s="5" t="s">
        <v>510</v>
      </c>
      <c r="BX158" s="5" t="s">
        <v>511</v>
      </c>
      <c r="BY158" s="5" t="s">
        <v>512</v>
      </c>
      <c r="BZ158" s="5" t="s">
        <v>513</v>
      </c>
      <c r="CA158" s="5" t="s">
        <v>514</v>
      </c>
      <c r="CB158" s="5" t="s">
        <v>515</v>
      </c>
      <c r="CC158" s="5" t="s">
        <v>516</v>
      </c>
      <c r="CD158" s="5" t="s">
        <v>517</v>
      </c>
      <c r="CE158" s="5" t="s">
        <v>518</v>
      </c>
      <c r="CF158"/>
      <c r="CG158"/>
      <c r="CH158"/>
      <c r="CI158"/>
      <c r="CJ158"/>
      <c r="CK158"/>
      <c r="CL158"/>
      <c r="CM158"/>
      <c r="CN158"/>
      <c r="CO158"/>
      <c r="CP158"/>
    </row>
    <row r="159" ht="12">
      <c r="A159" s="92"/>
    </row>
    <row r="160" spans="1:94" ht="12.75">
      <c r="A160" s="92" t="s">
        <v>623</v>
      </c>
      <c r="B160" s="4">
        <v>2015</v>
      </c>
      <c r="C160" s="5" t="s">
        <v>271</v>
      </c>
      <c r="D160" s="5" t="s">
        <v>272</v>
      </c>
      <c r="E160" s="5" t="s">
        <v>273</v>
      </c>
      <c r="F160" s="5" t="s">
        <v>274</v>
      </c>
      <c r="G160" s="5" t="s">
        <v>275</v>
      </c>
      <c r="H160" s="5" t="s">
        <v>276</v>
      </c>
      <c r="I160" s="5" t="s">
        <v>277</v>
      </c>
      <c r="J160" s="5" t="s">
        <v>278</v>
      </c>
      <c r="K160" s="5" t="s">
        <v>279</v>
      </c>
      <c r="L160" s="5" t="s">
        <v>280</v>
      </c>
      <c r="M160" s="5" t="s">
        <v>281</v>
      </c>
      <c r="N160" s="5" t="s">
        <v>282</v>
      </c>
      <c r="O160" s="5" t="s">
        <v>283</v>
      </c>
      <c r="P160" s="5" t="s">
        <v>284</v>
      </c>
      <c r="Q160" s="5" t="s">
        <v>285</v>
      </c>
      <c r="R160" s="5" t="s">
        <v>286</v>
      </c>
      <c r="S160" s="5" t="s">
        <v>287</v>
      </c>
      <c r="T160" s="5" t="s">
        <v>288</v>
      </c>
      <c r="U160" s="5" t="s">
        <v>289</v>
      </c>
      <c r="V160" s="5" t="s">
        <v>290</v>
      </c>
      <c r="W160" s="5" t="s">
        <v>291</v>
      </c>
      <c r="X160" s="5" t="s">
        <v>54</v>
      </c>
      <c r="Y160" s="5" t="s">
        <v>55</v>
      </c>
      <c r="Z160" s="5" t="s">
        <v>56</v>
      </c>
      <c r="AA160" s="5" t="s">
        <v>57</v>
      </c>
      <c r="AB160" s="5" t="s">
        <v>58</v>
      </c>
      <c r="AC160" s="5" t="s">
        <v>59</v>
      </c>
      <c r="AD160" s="5" t="s">
        <v>60</v>
      </c>
      <c r="AE160" s="5" t="s">
        <v>61</v>
      </c>
      <c r="AF160" s="5" t="s">
        <v>62</v>
      </c>
      <c r="AG160" s="5" t="s">
        <v>63</v>
      </c>
      <c r="AH160" s="5" t="s">
        <v>64</v>
      </c>
      <c r="AI160" s="5" t="s">
        <v>65</v>
      </c>
      <c r="AJ160" s="5" t="s">
        <v>66</v>
      </c>
      <c r="AK160" s="5" t="s">
        <v>67</v>
      </c>
      <c r="AL160" s="5" t="s">
        <v>68</v>
      </c>
      <c r="AM160" s="5" t="s">
        <v>69</v>
      </c>
      <c r="AN160" s="5" t="s">
        <v>599</v>
      </c>
      <c r="AO160" s="5" t="s">
        <v>593</v>
      </c>
      <c r="AP160" s="5" t="s">
        <v>600</v>
      </c>
      <c r="AQ160" s="5" t="s">
        <v>73</v>
      </c>
      <c r="AR160" s="5" t="s">
        <v>74</v>
      </c>
      <c r="AS160" s="5" t="s">
        <v>75</v>
      </c>
      <c r="AT160" s="5" t="s">
        <v>601</v>
      </c>
      <c r="AU160" s="5" t="s">
        <v>602</v>
      </c>
      <c r="AV160" s="5" t="s">
        <v>115</v>
      </c>
      <c r="AW160" s="5" t="s">
        <v>116</v>
      </c>
      <c r="AX160" s="5" t="s">
        <v>117</v>
      </c>
      <c r="AY160" s="5" t="s">
        <v>118</v>
      </c>
      <c r="AZ160" s="5" t="s">
        <v>76</v>
      </c>
      <c r="BA160" s="5" t="s">
        <v>77</v>
      </c>
      <c r="BB160" s="5" t="s">
        <v>78</v>
      </c>
      <c r="BC160" s="5" t="s">
        <v>79</v>
      </c>
      <c r="BD160" s="5" t="s">
        <v>80</v>
      </c>
      <c r="BE160" s="5" t="s">
        <v>81</v>
      </c>
      <c r="BF160" s="5" t="s">
        <v>82</v>
      </c>
      <c r="BG160" s="5" t="s">
        <v>83</v>
      </c>
      <c r="BH160" s="5" t="s">
        <v>84</v>
      </c>
      <c r="BI160" s="5" t="s">
        <v>85</v>
      </c>
      <c r="BJ160" s="5" t="s">
        <v>86</v>
      </c>
      <c r="BK160" s="5" t="s">
        <v>87</v>
      </c>
      <c r="BL160" s="5" t="s">
        <v>88</v>
      </c>
      <c r="BM160" s="5" t="s">
        <v>89</v>
      </c>
      <c r="BN160" s="5" t="s">
        <v>90</v>
      </c>
      <c r="BO160" s="5" t="s">
        <v>91</v>
      </c>
      <c r="BP160" s="5" t="s">
        <v>108</v>
      </c>
      <c r="BQ160" s="5" t="s">
        <v>109</v>
      </c>
      <c r="BR160" s="5" t="s">
        <v>624</v>
      </c>
      <c r="BS160" s="5" t="s">
        <v>625</v>
      </c>
      <c r="BT160" s="5" t="s">
        <v>96</v>
      </c>
      <c r="BU160" s="5" t="s">
        <v>97</v>
      </c>
      <c r="BV160" s="5" t="s">
        <v>230</v>
      </c>
      <c r="BW160" s="5" t="s">
        <v>231</v>
      </c>
      <c r="BX160" s="5" t="s">
        <v>232</v>
      </c>
      <c r="BY160" s="5" t="s">
        <v>233</v>
      </c>
      <c r="BZ160" s="5" t="s">
        <v>234</v>
      </c>
      <c r="CA160" s="5" t="s">
        <v>235</v>
      </c>
      <c r="CB160" s="5" t="s">
        <v>236</v>
      </c>
      <c r="CC160" s="5" t="s">
        <v>237</v>
      </c>
      <c r="CD160" s="5" t="s">
        <v>238</v>
      </c>
      <c r="CE160" s="5" t="s">
        <v>239</v>
      </c>
      <c r="CF160" s="5" t="s">
        <v>596</v>
      </c>
      <c r="CG160" s="5" t="s">
        <v>597</v>
      </c>
      <c r="CH160"/>
      <c r="CI160"/>
      <c r="CJ160"/>
      <c r="CK160"/>
      <c r="CL160"/>
      <c r="CM160"/>
      <c r="CN160"/>
      <c r="CO160"/>
      <c r="CP160"/>
    </row>
  </sheetData>
  <sheetProtection/>
  <printOptions/>
  <pageMargins left="0.25" right="0.25" top="0.75" bottom="0.75" header="0.3" footer="0.3"/>
  <pageSetup fitToWidth="0" fitToHeight="1" horizontalDpi="300" verticalDpi="300" orientation="landscape" paperSize="8" scale="4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総務省</dc:creator>
  <cp:keywords/>
  <dc:description/>
  <cp:lastModifiedBy>総務省</cp:lastModifiedBy>
  <cp:lastPrinted>2012-09-14T05:17:40Z</cp:lastPrinted>
  <dcterms:created xsi:type="dcterms:W3CDTF">2008-06-23T06:58:29Z</dcterms:created>
  <dcterms:modified xsi:type="dcterms:W3CDTF">2016-10-27T10:16:07Z</dcterms:modified>
  <cp:category/>
  <cp:version/>
  <cp:contentType/>
  <cp:contentStatus/>
</cp:coreProperties>
</file>