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105" windowWidth="10755" windowHeight="11640" tabRatio="862" activeTab="0"/>
  </bookViews>
  <sheets>
    <sheet name="指定都市（清掃）" sheetId="1" r:id="rId1"/>
    <sheet name="指定都市（給食）" sheetId="2" r:id="rId2"/>
    <sheet name="指定都市（用務員）" sheetId="3" r:id="rId3"/>
    <sheet name="指定都市（自動車運転手）" sheetId="4" r:id="rId4"/>
    <sheet name="指定都市（守衛）" sheetId="5" r:id="rId5"/>
    <sheet name="指定都市（電話交換手）" sheetId="6" r:id="rId6"/>
    <sheet name="指定都市（バス）" sheetId="7" r:id="rId7"/>
  </sheets>
  <definedNames>
    <definedName name="_xlnm._FilterDatabase" localSheetId="6" hidden="1">'指定都市（バス）'!$A$9:$P$9</definedName>
    <definedName name="_xlnm._FilterDatabase" localSheetId="1" hidden="1">'指定都市（給食）'!$A$9:$P$9</definedName>
    <definedName name="_xlnm._FilterDatabase" localSheetId="3" hidden="1">'指定都市（自動車運転手）'!$A$9:$P$28</definedName>
    <definedName name="_xlnm._FilterDatabase" localSheetId="4" hidden="1">'指定都市（守衛）'!$A$9:$P$29</definedName>
    <definedName name="_xlnm._FilterDatabase" localSheetId="0" hidden="1">'指定都市（清掃）'!$A$9:$P$9</definedName>
    <definedName name="_xlnm._FilterDatabase" localSheetId="5" hidden="1">'指定都市（電話交換手）'!$A$9:$P$29</definedName>
    <definedName name="_xlnm._FilterDatabase" localSheetId="2" hidden="1">'指定都市（用務員）'!$A$9:$P$9</definedName>
    <definedName name="_xlnm.Print_Area" localSheetId="6">'指定都市（バス）'!$B$5:$P$46</definedName>
    <definedName name="_xlnm.Print_Area" localSheetId="1">'指定都市（給食）'!$B$5:$P$45</definedName>
    <definedName name="_xlnm.Print_Area" localSheetId="3">'指定都市（自動車運転手）'!$B$5:$P$45</definedName>
    <definedName name="_xlnm.Print_Area" localSheetId="4">'指定都市（守衛）'!$B$5:$P$46</definedName>
    <definedName name="_xlnm.Print_Area" localSheetId="0">'指定都市（清掃）'!$B$5:$P$42</definedName>
    <definedName name="_xlnm.Print_Area" localSheetId="5">'指定都市（電話交換手）'!$B$5:$P$43</definedName>
    <definedName name="_xlnm.Print_Area" localSheetId="2">'指定都市（用務員）'!$B$5:$P$42</definedName>
  </definedNames>
  <calcPr fullCalcOnLoad="1"/>
</workbook>
</file>

<file path=xl/sharedStrings.xml><?xml version="1.0" encoding="utf-8"?>
<sst xmlns="http://schemas.openxmlformats.org/spreadsheetml/2006/main" count="714" uniqueCount="133">
  <si>
    <t>平均年齢</t>
  </si>
  <si>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</si>
  <si>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</si>
  <si>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</si>
  <si>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</si>
  <si>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</si>
  <si>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</si>
  <si>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</si>
  <si>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</si>
  <si>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</si>
  <si>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</si>
  <si>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</si>
  <si>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</si>
  <si>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</si>
  <si>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</si>
  <si>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</si>
  <si>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</si>
  <si>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</si>
  <si>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</si>
  <si>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</si>
  <si>
    <t>廃棄物処理業従業員</t>
  </si>
  <si>
    <t>Ｃ</t>
  </si>
  <si>
    <t>Ｄ</t>
  </si>
  <si>
    <t>Ａ／Ｃ</t>
  </si>
  <si>
    <t>Ｂ／Ｄ</t>
  </si>
  <si>
    <t>学校給食員</t>
  </si>
  <si>
    <t>Ａ</t>
  </si>
  <si>
    <t>Ｂ</t>
  </si>
  <si>
    <t>平均給与月額
（千円）</t>
  </si>
  <si>
    <t>Ａのうち超過労働給与額を除いた額（千円）</t>
  </si>
  <si>
    <t>Ｃ</t>
  </si>
  <si>
    <t>Ｄ</t>
  </si>
  <si>
    <t>バス事業運転手</t>
  </si>
  <si>
    <t>労働者数
（十人）</t>
  </si>
  <si>
    <t>営業用バス運転者</t>
  </si>
  <si>
    <t>平均給与月額
（千円）</t>
  </si>
  <si>
    <t>調理士</t>
  </si>
  <si>
    <t>Ｃのうち超過労働給与額を除いた額（千円）</t>
  </si>
  <si>
    <t>○指定都市（清掃職員）</t>
  </si>
  <si>
    <t>○指定都市（学校給食員）</t>
  </si>
  <si>
    <t>○指定都市（バス事業運転手）</t>
  </si>
  <si>
    <t>＜公務員＞</t>
  </si>
  <si>
    <t>＜民間＞</t>
  </si>
  <si>
    <t>指定都市平均</t>
  </si>
  <si>
    <t>全国平均</t>
  </si>
  <si>
    <t>⑦＜参考＞賃金構造基本統計調査による類似職種等の平均給与月額等比較</t>
  </si>
  <si>
    <t>職員数（十人）</t>
  </si>
  <si>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</si>
  <si>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</si>
  <si>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</si>
  <si>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</si>
  <si>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</si>
  <si>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</si>
  <si>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</si>
  <si>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</si>
  <si>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</si>
  <si>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</si>
  <si>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</si>
  <si>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</si>
  <si>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</si>
  <si>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</si>
  <si>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</si>
  <si>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</si>
  <si>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</si>
  <si>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</si>
  <si>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</si>
  <si>
    <t>浜松市</t>
  </si>
  <si>
    <t>Ａ／Ｃ</t>
  </si>
  <si>
    <t>Ｂ／Ｄ</t>
  </si>
  <si>
    <t>Ａ</t>
  </si>
  <si>
    <t>Ｂ</t>
  </si>
  <si>
    <t>Ｃ</t>
  </si>
  <si>
    <t>Ｄ</t>
  </si>
  <si>
    <t>守衛</t>
  </si>
  <si>
    <t>○指定都市（守衛）</t>
  </si>
  <si>
    <t>Ａ／Ｃ</t>
  </si>
  <si>
    <t>Ｂ／Ｄ</t>
  </si>
  <si>
    <t>用務員</t>
  </si>
  <si>
    <t>Ａ／Ｃ</t>
  </si>
  <si>
    <t>Ｂ／Ｄ</t>
  </si>
  <si>
    <t>自動車運転手</t>
  </si>
  <si>
    <t>○指定都市（自動車運転手）</t>
  </si>
  <si>
    <t>Ａ／Ｃ</t>
  </si>
  <si>
    <t>Ｂ／Ｄ</t>
  </si>
  <si>
    <t>電話交換手</t>
  </si>
  <si>
    <t>○指定都市（電話交換手）</t>
  </si>
  <si>
    <t>労働者数（十人）</t>
  </si>
  <si>
    <t>Ａ／Ｃ</t>
  </si>
  <si>
    <t>Ｂ／Ｄ</t>
  </si>
  <si>
    <t>自家用乗用自動車運転者</t>
  </si>
  <si>
    <t>内線電話交換手</t>
  </si>
  <si>
    <t>-</t>
  </si>
  <si>
    <t>団体名</t>
  </si>
  <si>
    <t>団体コード</t>
  </si>
  <si>
    <t>○指定都市（用務員）</t>
  </si>
  <si>
    <t>-</t>
  </si>
  <si>
    <t>*</t>
  </si>
  <si>
    <t>*</t>
  </si>
  <si>
    <t>「賃金構造基本統計調査」（平成１４、１５、１６年の３ヶ年平均）による</t>
  </si>
  <si>
    <t>※６　Ａ（Ｃ）のうち超過労働給与額とは、平均給与月額から時間外勤務手当、深夜勤務手当、休日出勤手当、宿日直手当及び交替手当の額を差し引いた額である。</t>
  </si>
  <si>
    <t>※７　個人情報保護の観点から、対象となる職員数が１人又は２人の場合は、当該団体の欄はすべてアスタリスク（＊）とし、対象となる職員数が３人又は４人の場合は、当該団体の</t>
  </si>
  <si>
    <t>　　職員数の欄に「(5人未満)」と記載している（その他、数値のない欄については、すべて「ハイフン（－）」としている。）。</t>
  </si>
  <si>
    <t>（注）　賃金構造基本統計調査のデータは、年齢、業務内容、雇用形態等の点において技能労務職員データと完全に一致しているものではなく、あくまで一つの参考として示したものである。</t>
  </si>
  <si>
    <t>※１　端数処理の関係で団体が公表する数値と異なる場合がある。</t>
  </si>
  <si>
    <t>※２　民間データの全国平均の数値は、賃金構造基本統計調査の男女計の廃棄物処理業従業員の数値である。各指定都市のデータと指定都市平均のデータについても、全国平均の数値である。</t>
  </si>
  <si>
    <t>※３　公務員データの全国平均の数値は、全地方公共団体の加重平均の数値である。</t>
  </si>
  <si>
    <t>※４　公務員データの指定都市平均は、各指定都市の数値を加重平均した数値である。</t>
  </si>
  <si>
    <t>※５　職員数・労働者数のデータについては、十人単位であるため、端数処理上、合計と合わない場合がある。</t>
  </si>
  <si>
    <t>※２　民間データの全国平均は、賃金構造基本統計調査の調理士（男女計）の数値である。</t>
  </si>
  <si>
    <t>※３　民間データの各指定都市の数値は、各指定都市の属する都道府県の数値であり、賃金構造基本統計調査の調理士（男）と調理士（女）の加重平均の数値である。</t>
  </si>
  <si>
    <t>※４　民間データの指定都市平均の数値は、各指定都市の属する都道府県の数値を加重平均した数値である。</t>
  </si>
  <si>
    <t>※５　指定都市平均の公務員データについては加重平均により算出しているが、民間データについては労働者数十人単位の加重平均である。</t>
  </si>
  <si>
    <t>※６　公務員データの全国平均の数値は、全地方公共団体の加重平均の数値である。</t>
  </si>
  <si>
    <t>※７　公務員データの指定都市平均は、各指定都市の数値を加重平均した数値である。</t>
  </si>
  <si>
    <t>※８　職員数・労働者数のデータについては、十人単位であるため、端数処理上、合計と合わない場合がある。</t>
  </si>
  <si>
    <t>※９　Ａ（Ｃ）のうち超過労働給与額とは、平均給与月額から時間外勤務手当、深夜勤務手当、休日出勤手当、宿日直手当及び交替手当の額を差し引いた額である。</t>
  </si>
  <si>
    <t>※10　個人情報保護の観点から、対象となる職員数が１人又は２人の場合は、当該団体の欄はすべてアスタリスク（＊）とし、対象となる職員数が３人又は４人の場合は、当該団体の</t>
  </si>
  <si>
    <t>※２　民間データの全国平均の数値は、賃金構造基本統計調査の用務員（男女計）の数値である。各指定都市のデータと指定都市平均のデータについても、全国平均の数値である。</t>
  </si>
  <si>
    <t>※２　民間データの全国平均は、賃金構造基本統計調査の自家用乗用自動車運転者（男女計）の数値である。</t>
  </si>
  <si>
    <t>※３　民間データの各指定都市の数値は、各指定都市の属する都道府県の数値であり、賃金構造基本統計調査の自家用乗用自動車運転者（男）の数値である。</t>
  </si>
  <si>
    <t>※２　民間データの全国平均は、賃金構造基本統計調査の守衛（男女計）の数値である。</t>
  </si>
  <si>
    <t>※３　民間データの各指定都市の数値は、各指定都市の属する都道府県の数値であり、賃金構造基本統計調査の守衛（男）の数値である。</t>
  </si>
  <si>
    <t>※４　民間データの指定都市平均の数値は、上段が各指定都市の数値を加重平均した数値であり、下段が同種の公務員が存在しない指定都市の民間データを除いた都道府県の加重平均の数値である。</t>
  </si>
  <si>
    <t>※２　民間データの全国平均の数値は、賃金構造基本統計調査の内線電話交換手（男女計）の数値である。各指定都市のデータと指定都市平均のデータについても、全国平均の数値である。</t>
  </si>
  <si>
    <t>※２　民間データの全国平均は、賃金構造基本統計調査の営業用バス運転者（男女計）の数値である。</t>
  </si>
  <si>
    <t>※３　民間データの各指定都市の数値は、各指定都市の属する都道府県の数値であり、賃金構造基本統計調査の営業用バス運転者（男）の数値である。</t>
  </si>
  <si>
    <t>「平成２１年地方公務員給与実態調査」より</t>
  </si>
  <si>
    <t>岡山市</t>
  </si>
  <si>
    <t>岡山市</t>
  </si>
  <si>
    <t>5人未満</t>
  </si>
  <si>
    <t>「賃金構造基本統計調査」（平成１８、１９、２０年の３ヶ年平均）による</t>
  </si>
  <si>
    <t>※４　民間データの指定都市平均の数値は、上段が各指定都市の属する都道府県の数値を加重平均した数値であり、下段が同種の公務員が存在しない指定都市の民間データを除いた都道府県の加重平均の数値である。</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</si>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</sst>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quot;▲ &quot;0.0"/>
    <numFmt numFmtId="190" formatCode="#,##0_ "/>
    <numFmt numFmtId="191" formatCode="#,###.0;\-#,###.0;&quot;-&quot;"/>
    <numFmt numFmtId="192" formatCode="#,##0.0"/>
    <numFmt numFmtId="193" formatCode="#,##0.0_ "/>
    <numFmt numFmtId="194" formatCode="0;&quot;▲ &quot;0"/>
    <numFmt numFmtId="195" formatCode="0.0;[Red]0.0"/>
    <numFmt numFmtId="196" formatCode="#,##0_);\(#,##0\)"/>
    <numFmt numFmtId="197" formatCode="#,##0.0_);\(#,##0.0\)"/>
    <numFmt numFmtId="198" formatCode="#,##0.00_);\(#,##0.00\)"/>
    <numFmt numFmtId="199" formatCode="#,##0.0;&quot;△ &quot;#,##0.0"/>
    <numFmt numFmtId="200" formatCode="\(&quot;計&quot;\ \ #,##0\)"/>
    <numFmt numFmtId="201" formatCode="\(\ \ \ #,##0.0\)"/>
    <numFmt numFmtId="202" formatCode="\(\ \ #,##0.00\)_);\(#,##0.00\)"/>
    <numFmt numFmtId="203" formatCode="0.00_ "/>
  </numFmts>
  <fonts count="52">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2"/>
      <name val="ＭＳ ゴシック"/>
      <family val="3"/>
    </font>
    <font>
      <u val="single"/>
      <sz val="9"/>
      <color indexed="12"/>
      <name val="ＭＳ Ｐゴシック"/>
      <family val="3"/>
    </font>
    <font>
      <u val="single"/>
      <sz val="9"/>
      <color indexed="36"/>
      <name val="ＭＳ Ｐゴシック"/>
      <family val="3"/>
    </font>
    <font>
      <sz val="12"/>
      <name val="ＭＳ Ｐゴシック"/>
      <family val="3"/>
    </font>
    <font>
      <sz val="10"/>
      <name val="ＭＳ Ｐゴシック"/>
      <family val="3"/>
    </font>
    <font>
      <b/>
      <sz val="12"/>
      <name val="ＭＳ ゴシック"/>
      <family val="3"/>
    </font>
    <font>
      <b/>
      <sz val="12"/>
      <name val="ＭＳ Ｐゴシック"/>
      <family val="3"/>
    </font>
    <font>
      <b/>
      <sz val="9"/>
      <name val="ＭＳ Ｐゴシック"/>
      <family val="3"/>
    </font>
    <font>
      <sz val="11"/>
      <name val="ＭＳ Ｐゴシック"/>
      <family val="3"/>
    </font>
    <font>
      <b/>
      <sz val="14"/>
      <name val="ＭＳ ゴシック"/>
      <family val="3"/>
    </font>
    <font>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style="medium"/>
      <right style="thin"/>
      <top style="double"/>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double"/>
      <bottom style="medium"/>
    </border>
    <border>
      <left style="thin"/>
      <right>
        <color indexed="63"/>
      </right>
      <top style="double"/>
      <bottom style="medium"/>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style="double"/>
      <bottom style="medium"/>
    </border>
    <border>
      <left style="medium"/>
      <right style="thin"/>
      <top style="double"/>
      <bottom>
        <color indexed="63"/>
      </bottom>
    </border>
    <border>
      <left style="thin"/>
      <right style="medium"/>
      <top style="double"/>
      <bottom>
        <color indexed="63"/>
      </bottom>
    </border>
    <border>
      <left style="medium"/>
      <right style="medium"/>
      <top style="thin"/>
      <bottom>
        <color indexed="63"/>
      </bottom>
    </border>
    <border>
      <left style="thin"/>
      <right style="thin"/>
      <top style="double"/>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double"/>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thin"/>
      <right style="medium"/>
      <top style="thin"/>
      <bottom style="double"/>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double"/>
    </border>
    <border>
      <left style="thin"/>
      <right style="medium"/>
      <top>
        <color indexed="63"/>
      </top>
      <bottom style="double"/>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style="medium"/>
      <right style="thin"/>
      <top style="thin"/>
      <bottom style="double"/>
    </border>
    <border>
      <left style="thin"/>
      <right style="thin"/>
      <top style="thin"/>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thin"/>
      <bottom>
        <color indexed="63"/>
      </bottom>
    </border>
    <border>
      <left style="thin"/>
      <right style="thin"/>
      <top style="medium"/>
      <bottom style="thin"/>
    </border>
    <border>
      <left>
        <color indexed="63"/>
      </left>
      <right style="thin"/>
      <top style="double"/>
      <bottom style="medium"/>
    </border>
    <border>
      <left>
        <color indexed="63"/>
      </left>
      <right style="thin"/>
      <top style="medium"/>
      <bottom style="medium"/>
    </border>
    <border>
      <left style="medium"/>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medium"/>
      <right style="medium"/>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lignment vertical="center"/>
      <protection/>
    </xf>
    <xf numFmtId="0" fontId="0" fillId="0" borderId="0">
      <alignment vertical="center"/>
      <protection/>
    </xf>
    <xf numFmtId="0" fontId="7" fillId="0" borderId="0" applyNumberFormat="0" applyFill="0" applyBorder="0" applyAlignment="0" applyProtection="0"/>
    <xf numFmtId="0" fontId="51" fillId="32" borderId="0" applyNumberFormat="0" applyBorder="0" applyAlignment="0" applyProtection="0"/>
  </cellStyleXfs>
  <cellXfs count="355">
    <xf numFmtId="0" fontId="0" fillId="0" borderId="0" xfId="0" applyAlignment="1">
      <alignment vertical="center"/>
    </xf>
    <xf numFmtId="176" fontId="4" fillId="0" borderId="0" xfId="0" applyNumberFormat="1" applyFont="1" applyAlignment="1">
      <alignment horizontal="center"/>
    </xf>
    <xf numFmtId="178" fontId="3" fillId="0" borderId="0" xfId="0" applyNumberFormat="1" applyFont="1" applyFill="1" applyBorder="1" applyAlignment="1">
      <alignment horizontal="center" vertical="center"/>
    </xf>
    <xf numFmtId="38" fontId="3" fillId="0" borderId="0" xfId="49" applyFont="1" applyFill="1" applyBorder="1" applyAlignment="1">
      <alignment horizontal="right" vertical="center"/>
    </xf>
    <xf numFmtId="176" fontId="3" fillId="0" borderId="0" xfId="0" applyNumberFormat="1" applyFont="1" applyFill="1" applyBorder="1" applyAlignment="1">
      <alignment horizontal="left" vertical="center" wrapText="1"/>
    </xf>
    <xf numFmtId="0" fontId="0" fillId="0" borderId="0" xfId="0" applyAlignment="1">
      <alignment vertical="center"/>
    </xf>
    <xf numFmtId="176" fontId="1" fillId="0" borderId="10" xfId="0" applyNumberFormat="1" applyFont="1" applyBorder="1" applyAlignment="1">
      <alignment horizontal="center" vertical="center"/>
    </xf>
    <xf numFmtId="176" fontId="3" fillId="0" borderId="0" xfId="62" applyNumberFormat="1" applyFont="1" applyFill="1" applyBorder="1" applyAlignment="1">
      <alignment horizontal="left" vertical="center"/>
      <protection/>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shrinkToFit="1"/>
    </xf>
    <xf numFmtId="180" fontId="3" fillId="0" borderId="11" xfId="0" applyNumberFormat="1"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1" xfId="49" applyFont="1" applyFill="1" applyBorder="1" applyAlignment="1">
      <alignment horizontal="center" vertical="center"/>
    </xf>
    <xf numFmtId="179" fontId="4" fillId="0" borderId="14" xfId="0" applyNumberFormat="1" applyFont="1" applyFill="1" applyBorder="1" applyAlignment="1">
      <alignment horizontal="center" vertical="center" wrapText="1"/>
    </xf>
    <xf numFmtId="179" fontId="4" fillId="0" borderId="15" xfId="0" applyNumberFormat="1" applyFont="1" applyFill="1" applyBorder="1" applyAlignment="1">
      <alignment horizontal="center" vertical="center" wrapText="1"/>
    </xf>
    <xf numFmtId="177" fontId="5" fillId="0" borderId="0" xfId="0" applyNumberFormat="1" applyFont="1" applyAlignment="1">
      <alignment horizontal="center" vertical="center"/>
    </xf>
    <xf numFmtId="38" fontId="4" fillId="0" borderId="16" xfId="49" applyFont="1" applyFill="1" applyBorder="1" applyAlignment="1">
      <alignment horizontal="center" vertical="center" wrapText="1"/>
    </xf>
    <xf numFmtId="38" fontId="4" fillId="0" borderId="17" xfId="49" applyFont="1" applyFill="1" applyBorder="1" applyAlignment="1">
      <alignment horizontal="center" vertical="center" wrapText="1"/>
    </xf>
    <xf numFmtId="179" fontId="4" fillId="0" borderId="16" xfId="0" applyNumberFormat="1" applyFont="1" applyFill="1" applyBorder="1" applyAlignment="1">
      <alignment horizontal="center" vertical="center" wrapText="1"/>
    </xf>
    <xf numFmtId="179" fontId="4" fillId="0" borderId="17" xfId="0" applyNumberFormat="1" applyFont="1" applyFill="1" applyBorder="1" applyAlignment="1">
      <alignment horizontal="center" vertical="center" wrapText="1"/>
    </xf>
    <xf numFmtId="0" fontId="0" fillId="0" borderId="0" xfId="0" applyBorder="1" applyAlignment="1">
      <alignment vertical="center"/>
    </xf>
    <xf numFmtId="176" fontId="3" fillId="0" borderId="0" xfId="0" applyNumberFormat="1" applyFont="1" applyBorder="1" applyAlignment="1">
      <alignment horizontal="center" vertical="center"/>
    </xf>
    <xf numFmtId="179" fontId="3" fillId="0" borderId="18" xfId="0" applyNumberFormat="1" applyFont="1" applyFill="1" applyBorder="1" applyAlignment="1">
      <alignment horizontal="center" vertical="center"/>
    </xf>
    <xf numFmtId="38" fontId="3" fillId="0" borderId="18" xfId="49" applyFont="1" applyFill="1" applyBorder="1" applyAlignment="1">
      <alignment horizontal="right"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38" fontId="4" fillId="0" borderId="14" xfId="49" applyFont="1" applyFill="1" applyBorder="1" applyAlignment="1">
      <alignment horizontal="center" vertical="center" wrapText="1"/>
    </xf>
    <xf numFmtId="186" fontId="3" fillId="0" borderId="19" xfId="49" applyNumberFormat="1" applyFont="1" applyFill="1" applyBorder="1" applyAlignment="1">
      <alignment horizontal="right" vertical="center"/>
    </xf>
    <xf numFmtId="179" fontId="4" fillId="0" borderId="0" xfId="0" applyNumberFormat="1" applyFont="1" applyFill="1" applyBorder="1" applyAlignment="1">
      <alignment horizontal="center" vertical="center" wrapText="1"/>
    </xf>
    <xf numFmtId="180" fontId="3" fillId="0" borderId="20" xfId="0" applyNumberFormat="1" applyFont="1" applyFill="1" applyBorder="1" applyAlignment="1">
      <alignment horizontal="center" vertical="center" shrinkToFit="1"/>
    </xf>
    <xf numFmtId="179" fontId="4" fillId="0" borderId="21" xfId="0" applyNumberFormat="1" applyFont="1" applyFill="1" applyBorder="1" applyAlignment="1">
      <alignment horizontal="center" vertical="center" wrapText="1"/>
    </xf>
    <xf numFmtId="179" fontId="3" fillId="0" borderId="22" xfId="0" applyNumberFormat="1" applyFont="1" applyFill="1" applyBorder="1" applyAlignment="1">
      <alignment horizontal="center" vertical="center" wrapText="1"/>
    </xf>
    <xf numFmtId="186" fontId="3" fillId="0" borderId="23" xfId="49" applyNumberFormat="1" applyFont="1" applyFill="1" applyBorder="1" applyAlignment="1">
      <alignment horizontal="right" vertical="center"/>
    </xf>
    <xf numFmtId="186" fontId="3" fillId="0" borderId="24" xfId="49" applyNumberFormat="1" applyFont="1" applyFill="1" applyBorder="1" applyAlignment="1">
      <alignment horizontal="right" vertical="center"/>
    </xf>
    <xf numFmtId="180" fontId="4" fillId="0" borderId="25" xfId="0" applyNumberFormat="1" applyFont="1" applyFill="1" applyBorder="1" applyAlignment="1">
      <alignment horizontal="center" vertical="center" wrapText="1"/>
    </xf>
    <xf numFmtId="179" fontId="4" fillId="0" borderId="26" xfId="0" applyNumberFormat="1" applyFont="1" applyFill="1" applyBorder="1" applyAlignment="1">
      <alignment horizontal="center" vertical="center" wrapText="1"/>
    </xf>
    <xf numFmtId="0" fontId="9" fillId="0" borderId="0" xfId="0" applyFont="1" applyAlignment="1">
      <alignment vertical="center"/>
    </xf>
    <xf numFmtId="38" fontId="3" fillId="0" borderId="26" xfId="49" applyFont="1" applyFill="1" applyBorder="1" applyAlignment="1">
      <alignment horizontal="center" vertical="center" wrapText="1"/>
    </xf>
    <xf numFmtId="179" fontId="3" fillId="0" borderId="26" xfId="0" applyNumberFormat="1" applyFont="1" applyFill="1" applyBorder="1" applyAlignment="1">
      <alignment horizontal="center" vertical="center" wrapText="1"/>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6" fontId="3" fillId="0" borderId="28" xfId="0" applyNumberFormat="1" applyFont="1" applyFill="1" applyBorder="1" applyAlignment="1">
      <alignment horizontal="center" vertical="center"/>
    </xf>
    <xf numFmtId="176" fontId="10" fillId="0" borderId="0" xfId="0" applyNumberFormat="1" applyFont="1" applyAlignment="1">
      <alignment horizontal="right"/>
    </xf>
    <xf numFmtId="0" fontId="11" fillId="0" borderId="0" xfId="0" applyFont="1" applyAlignment="1">
      <alignment horizontal="right"/>
    </xf>
    <xf numFmtId="176" fontId="3" fillId="0" borderId="2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0" fontId="3" fillId="0" borderId="0" xfId="0" applyFont="1" applyAlignment="1">
      <alignment vertical="center"/>
    </xf>
    <xf numFmtId="0" fontId="10" fillId="0" borderId="0" xfId="0" applyFont="1" applyAlignment="1">
      <alignment horizontal="right"/>
    </xf>
    <xf numFmtId="176" fontId="10" fillId="0" borderId="0" xfId="0" applyNumberFormat="1" applyFont="1" applyBorder="1" applyAlignment="1">
      <alignment vertical="center"/>
    </xf>
    <xf numFmtId="0" fontId="12" fillId="0" borderId="0" xfId="0" applyFont="1" applyBorder="1" applyAlignment="1">
      <alignment vertical="center"/>
    </xf>
    <xf numFmtId="176"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right" vertical="center"/>
    </xf>
    <xf numFmtId="186" fontId="3" fillId="0" borderId="0" xfId="49" applyNumberFormat="1" applyFont="1" applyFill="1" applyBorder="1" applyAlignment="1">
      <alignment horizontal="right" vertical="center"/>
    </xf>
    <xf numFmtId="187" fontId="3" fillId="0" borderId="0" xfId="49" applyNumberFormat="1" applyFont="1" applyFill="1" applyBorder="1" applyAlignment="1">
      <alignment horizontal="right" vertical="center"/>
    </xf>
    <xf numFmtId="188" fontId="0" fillId="0" borderId="0" xfId="0" applyNumberFormat="1" applyBorder="1" applyAlignment="1">
      <alignment vertical="center"/>
    </xf>
    <xf numFmtId="0" fontId="4" fillId="0" borderId="0" xfId="0" applyFont="1" applyAlignment="1">
      <alignment vertical="center"/>
    </xf>
    <xf numFmtId="38" fontId="8" fillId="0" borderId="0" xfId="49" applyFont="1" applyFill="1" applyBorder="1" applyAlignment="1">
      <alignment vertical="center"/>
    </xf>
    <xf numFmtId="186" fontId="3" fillId="0" borderId="19" xfId="0" applyNumberFormat="1" applyFont="1" applyFill="1" applyBorder="1" applyAlignment="1">
      <alignment horizontal="right" vertical="center"/>
    </xf>
    <xf numFmtId="188" fontId="3" fillId="0" borderId="32" xfId="0" applyNumberFormat="1" applyFont="1" applyBorder="1" applyAlignment="1">
      <alignment vertical="center"/>
    </xf>
    <xf numFmtId="188" fontId="3" fillId="0" borderId="33" xfId="0" applyNumberFormat="1" applyFont="1" applyBorder="1" applyAlignment="1">
      <alignment vertical="center"/>
    </xf>
    <xf numFmtId="188" fontId="3" fillId="0" borderId="34" xfId="0" applyNumberFormat="1" applyFont="1" applyBorder="1" applyAlignment="1">
      <alignment vertical="center"/>
    </xf>
    <xf numFmtId="188" fontId="3" fillId="0" borderId="19" xfId="0" applyNumberFormat="1" applyFont="1" applyBorder="1" applyAlignment="1">
      <alignment vertical="center"/>
    </xf>
    <xf numFmtId="188" fontId="3" fillId="0" borderId="35" xfId="0" applyNumberFormat="1" applyFont="1" applyBorder="1" applyAlignment="1">
      <alignment vertical="center"/>
    </xf>
    <xf numFmtId="179" fontId="3" fillId="0" borderId="15" xfId="0" applyNumberFormat="1" applyFont="1" applyFill="1" applyBorder="1" applyAlignment="1">
      <alignment horizontal="center" vertical="center"/>
    </xf>
    <xf numFmtId="38" fontId="3" fillId="0" borderId="15" xfId="49" applyFont="1" applyFill="1" applyBorder="1" applyAlignment="1">
      <alignment horizontal="center" vertical="center"/>
    </xf>
    <xf numFmtId="186" fontId="3" fillId="0" borderId="23" xfId="0" applyNumberFormat="1" applyFont="1" applyFill="1" applyBorder="1" applyAlignment="1">
      <alignment horizontal="right" vertical="center"/>
    </xf>
    <xf numFmtId="188" fontId="3" fillId="0" borderId="36" xfId="0" applyNumberFormat="1" applyFont="1" applyBorder="1" applyAlignment="1">
      <alignment vertical="center"/>
    </xf>
    <xf numFmtId="188" fontId="3" fillId="0" borderId="37" xfId="0" applyNumberFormat="1" applyFont="1" applyBorder="1" applyAlignment="1">
      <alignment vertical="center"/>
    </xf>
    <xf numFmtId="188" fontId="3" fillId="0" borderId="32" xfId="0" applyNumberFormat="1" applyFont="1" applyBorder="1" applyAlignment="1">
      <alignment horizontal="right" vertical="center"/>
    </xf>
    <xf numFmtId="188" fontId="3" fillId="0" borderId="33" xfId="0" applyNumberFormat="1" applyFont="1" applyBorder="1" applyAlignment="1">
      <alignment horizontal="right" vertical="center"/>
    </xf>
    <xf numFmtId="199" fontId="3" fillId="0" borderId="0" xfId="49" applyNumberFormat="1" applyFont="1" applyFill="1" applyBorder="1" applyAlignment="1">
      <alignment horizontal="right" vertical="center"/>
    </xf>
    <xf numFmtId="176" fontId="3" fillId="0" borderId="38" xfId="0" applyNumberFormat="1" applyFont="1" applyFill="1" applyBorder="1" applyAlignment="1">
      <alignment horizontal="center" vertical="center"/>
    </xf>
    <xf numFmtId="186" fontId="3" fillId="0" borderId="39" xfId="49" applyNumberFormat="1" applyFont="1" applyFill="1" applyBorder="1" applyAlignment="1">
      <alignment horizontal="right" vertical="center"/>
    </xf>
    <xf numFmtId="186" fontId="3" fillId="0" borderId="36" xfId="0" applyNumberFormat="1" applyFont="1" applyFill="1" applyBorder="1" applyAlignment="1">
      <alignment horizontal="right" vertical="center"/>
    </xf>
    <xf numFmtId="195" fontId="3" fillId="0" borderId="32" xfId="0" applyNumberFormat="1" applyFont="1" applyBorder="1" applyAlignment="1">
      <alignment horizontal="right" vertical="center"/>
    </xf>
    <xf numFmtId="195" fontId="3" fillId="0" borderId="40" xfId="0" applyNumberFormat="1" applyFont="1" applyBorder="1" applyAlignment="1">
      <alignment horizontal="right" vertical="center"/>
    </xf>
    <xf numFmtId="185" fontId="3" fillId="0" borderId="33" xfId="0" applyNumberFormat="1" applyFont="1" applyBorder="1" applyAlignment="1">
      <alignment horizontal="right" vertical="center"/>
    </xf>
    <xf numFmtId="195" fontId="3" fillId="0" borderId="41" xfId="0" applyNumberFormat="1" applyFont="1" applyBorder="1" applyAlignment="1">
      <alignment horizontal="right" vertical="center"/>
    </xf>
    <xf numFmtId="195" fontId="3" fillId="0" borderId="42" xfId="0" applyNumberFormat="1" applyFont="1" applyBorder="1" applyAlignment="1">
      <alignment horizontal="right" vertical="center"/>
    </xf>
    <xf numFmtId="185" fontId="3" fillId="0" borderId="43" xfId="0" applyNumberFormat="1" applyFont="1" applyBorder="1" applyAlignment="1">
      <alignment horizontal="right" vertical="center"/>
    </xf>
    <xf numFmtId="186" fontId="3" fillId="0" borderId="44" xfId="49" applyNumberFormat="1" applyFont="1" applyFill="1" applyBorder="1" applyAlignment="1">
      <alignment horizontal="right" vertical="center"/>
    </xf>
    <xf numFmtId="176" fontId="10" fillId="0" borderId="45" xfId="0" applyNumberFormat="1" applyFont="1" applyBorder="1" applyAlignment="1">
      <alignment vertical="center"/>
    </xf>
    <xf numFmtId="0" fontId="0" fillId="0" borderId="45" xfId="0" applyBorder="1" applyAlignment="1">
      <alignment vertical="center"/>
    </xf>
    <xf numFmtId="0" fontId="12" fillId="0" borderId="45" xfId="0" applyFont="1" applyBorder="1" applyAlignment="1">
      <alignment vertical="center"/>
    </xf>
    <xf numFmtId="188" fontId="3" fillId="0" borderId="46" xfId="0" applyNumberFormat="1" applyFont="1" applyBorder="1" applyAlignment="1">
      <alignment horizontal="right" vertical="center"/>
    </xf>
    <xf numFmtId="188" fontId="3" fillId="0" borderId="47" xfId="0" applyNumberFormat="1" applyFont="1" applyBorder="1" applyAlignment="1">
      <alignment horizontal="right" vertical="center"/>
    </xf>
    <xf numFmtId="186" fontId="3" fillId="0" borderId="48" xfId="49" applyNumberFormat="1" applyFont="1" applyFill="1" applyBorder="1" applyAlignment="1">
      <alignment horizontal="right" vertical="center"/>
    </xf>
    <xf numFmtId="186" fontId="3" fillId="0" borderId="49" xfId="49" applyNumberFormat="1" applyFont="1" applyFill="1" applyBorder="1" applyAlignment="1">
      <alignment horizontal="right" vertical="center"/>
    </xf>
    <xf numFmtId="186" fontId="3" fillId="0" borderId="50" xfId="49" applyNumberFormat="1" applyFont="1" applyFill="1" applyBorder="1" applyAlignment="1">
      <alignment horizontal="right" vertical="center"/>
    </xf>
    <xf numFmtId="186" fontId="3" fillId="0" borderId="47" xfId="49" applyNumberFormat="1" applyFont="1" applyFill="1" applyBorder="1" applyAlignment="1">
      <alignment horizontal="right" vertical="center"/>
    </xf>
    <xf numFmtId="186" fontId="3" fillId="0" borderId="33" xfId="49" applyNumberFormat="1" applyFont="1" applyFill="1" applyBorder="1" applyAlignment="1">
      <alignment horizontal="right" vertical="center"/>
    </xf>
    <xf numFmtId="186" fontId="3" fillId="0" borderId="51" xfId="49" applyNumberFormat="1" applyFont="1" applyFill="1" applyBorder="1" applyAlignment="1">
      <alignment horizontal="right" vertical="center"/>
    </xf>
    <xf numFmtId="176" fontId="1" fillId="0" borderId="52" xfId="0" applyNumberFormat="1" applyFont="1" applyBorder="1" applyAlignment="1">
      <alignment horizontal="center" vertical="center"/>
    </xf>
    <xf numFmtId="176" fontId="3" fillId="0" borderId="5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0" fontId="9" fillId="0" borderId="30" xfId="0" applyFont="1" applyBorder="1" applyAlignment="1">
      <alignment horizontal="center" vertical="center"/>
    </xf>
    <xf numFmtId="0" fontId="9" fillId="0" borderId="56" xfId="0" applyFont="1" applyBorder="1" applyAlignment="1">
      <alignment horizontal="center" vertical="center"/>
    </xf>
    <xf numFmtId="0" fontId="9" fillId="0" borderId="29" xfId="0" applyFont="1" applyBorder="1" applyAlignment="1">
      <alignment horizontal="center" vertical="center"/>
    </xf>
    <xf numFmtId="0" fontId="0" fillId="0" borderId="10" xfId="0" applyBorder="1" applyAlignment="1">
      <alignment vertical="center"/>
    </xf>
    <xf numFmtId="0" fontId="10" fillId="0" borderId="0" xfId="0" applyFont="1" applyAlignment="1">
      <alignment vertical="center"/>
    </xf>
    <xf numFmtId="176" fontId="14" fillId="0" borderId="57" xfId="0" applyNumberFormat="1" applyFont="1" applyFill="1" applyBorder="1" applyAlignment="1">
      <alignment horizontal="center" vertical="center"/>
    </xf>
    <xf numFmtId="38" fontId="14" fillId="0" borderId="0" xfId="49" applyFont="1" applyFill="1" applyBorder="1" applyAlignment="1">
      <alignment horizontal="right" vertical="center"/>
    </xf>
    <xf numFmtId="189" fontId="14" fillId="0" borderId="58" xfId="0" applyNumberFormat="1" applyFont="1" applyBorder="1" applyAlignment="1">
      <alignment vertical="center"/>
    </xf>
    <xf numFmtId="189" fontId="14" fillId="0" borderId="59" xfId="0" applyNumberFormat="1" applyFont="1" applyBorder="1" applyAlignment="1">
      <alignment vertical="center"/>
    </xf>
    <xf numFmtId="0" fontId="14" fillId="0" borderId="0" xfId="0" applyFont="1" applyBorder="1" applyAlignment="1">
      <alignment vertical="center"/>
    </xf>
    <xf numFmtId="188" fontId="14" fillId="0" borderId="58" xfId="0" applyNumberFormat="1" applyFont="1" applyBorder="1" applyAlignment="1">
      <alignment vertical="center"/>
    </xf>
    <xf numFmtId="188" fontId="14" fillId="0" borderId="60" xfId="0" applyNumberFormat="1" applyFont="1" applyBorder="1" applyAlignment="1">
      <alignment vertical="center"/>
    </xf>
    <xf numFmtId="0" fontId="14" fillId="0" borderId="0" xfId="0" applyFont="1" applyAlignment="1">
      <alignment vertical="center"/>
    </xf>
    <xf numFmtId="188" fontId="14" fillId="0" borderId="58" xfId="49" applyNumberFormat="1" applyFont="1" applyBorder="1" applyAlignment="1">
      <alignment vertical="center"/>
    </xf>
    <xf numFmtId="188" fontId="14" fillId="0" borderId="61" xfId="49" applyNumberFormat="1" applyFont="1" applyBorder="1" applyAlignment="1">
      <alignment vertical="center"/>
    </xf>
    <xf numFmtId="189" fontId="14" fillId="0" borderId="58" xfId="0" applyNumberFormat="1" applyFont="1" applyFill="1" applyBorder="1" applyAlignment="1">
      <alignment vertical="center"/>
    </xf>
    <xf numFmtId="189" fontId="14" fillId="0" borderId="59" xfId="0" applyNumberFormat="1" applyFont="1" applyFill="1" applyBorder="1" applyAlignment="1">
      <alignment vertical="center"/>
    </xf>
    <xf numFmtId="186" fontId="14" fillId="0" borderId="59" xfId="61" applyNumberFormat="1" applyFont="1" applyFill="1" applyBorder="1">
      <alignment vertical="center"/>
      <protection/>
    </xf>
    <xf numFmtId="186" fontId="14" fillId="0" borderId="62" xfId="61" applyNumberFormat="1" applyFont="1" applyFill="1" applyBorder="1">
      <alignment vertical="center"/>
      <protection/>
    </xf>
    <xf numFmtId="0" fontId="0" fillId="0" borderId="0" xfId="0" applyBorder="1" applyAlignment="1">
      <alignment horizontal="center" vertical="center"/>
    </xf>
    <xf numFmtId="188" fontId="3" fillId="0" borderId="0" xfId="0" applyNumberFormat="1" applyFont="1" applyBorder="1" applyAlignment="1">
      <alignment vertical="center"/>
    </xf>
    <xf numFmtId="188" fontId="14" fillId="0" borderId="0" xfId="0" applyNumberFormat="1" applyFont="1" applyBorder="1" applyAlignment="1">
      <alignment vertical="center"/>
    </xf>
    <xf numFmtId="188" fontId="14" fillId="0" borderId="0" xfId="49" applyNumberFormat="1" applyFont="1" applyBorder="1" applyAlignment="1">
      <alignment vertical="center"/>
    </xf>
    <xf numFmtId="188" fontId="3" fillId="0" borderId="0" xfId="0" applyNumberFormat="1" applyFont="1" applyBorder="1" applyAlignment="1">
      <alignment horizontal="right" vertical="center"/>
    </xf>
    <xf numFmtId="198" fontId="3" fillId="0" borderId="0" xfId="0" applyNumberFormat="1" applyFont="1" applyBorder="1" applyAlignment="1">
      <alignment vertical="center"/>
    </xf>
    <xf numFmtId="200" fontId="14" fillId="0" borderId="60" xfId="49" applyNumberFormat="1" applyFont="1" applyFill="1" applyBorder="1" applyAlignment="1">
      <alignment horizontal="right" vertical="center" shrinkToFit="1"/>
    </xf>
    <xf numFmtId="200" fontId="3" fillId="0" borderId="60" xfId="49" applyNumberFormat="1" applyFont="1" applyFill="1" applyBorder="1" applyAlignment="1">
      <alignment horizontal="right" vertical="center" shrinkToFit="1"/>
    </xf>
    <xf numFmtId="200" fontId="3" fillId="0" borderId="35" xfId="49" applyNumberFormat="1" applyFont="1" applyFill="1" applyBorder="1" applyAlignment="1">
      <alignment horizontal="right" vertical="center" shrinkToFit="1"/>
    </xf>
    <xf numFmtId="200" fontId="3" fillId="0" borderId="37" xfId="49" applyNumberFormat="1" applyFont="1" applyFill="1" applyBorder="1" applyAlignment="1">
      <alignment horizontal="right" vertical="center" shrinkToFit="1"/>
    </xf>
    <xf numFmtId="200" fontId="3" fillId="0" borderId="17" xfId="49" applyNumberFormat="1" applyFont="1" applyFill="1" applyBorder="1" applyAlignment="1">
      <alignment horizontal="right" vertical="center" shrinkToFit="1"/>
    </xf>
    <xf numFmtId="201" fontId="3" fillId="0" borderId="63" xfId="0" applyNumberFormat="1" applyFont="1" applyBorder="1" applyAlignment="1">
      <alignment horizontal="right" vertical="center"/>
    </xf>
    <xf numFmtId="201" fontId="3" fillId="0" borderId="11" xfId="0" applyNumberFormat="1" applyFont="1" applyBorder="1" applyAlignment="1">
      <alignment horizontal="right" vertical="center"/>
    </xf>
    <xf numFmtId="201" fontId="3" fillId="0" borderId="64" xfId="0" applyNumberFormat="1" applyFont="1" applyBorder="1" applyAlignment="1">
      <alignment horizontal="right" vertical="center"/>
    </xf>
    <xf numFmtId="202" fontId="3" fillId="0" borderId="63" xfId="49" applyNumberFormat="1" applyFont="1" applyBorder="1" applyAlignment="1">
      <alignment horizontal="right" vertical="center" shrinkToFit="1"/>
    </xf>
    <xf numFmtId="202" fontId="3" fillId="0" borderId="17" xfId="49" applyNumberFormat="1" applyFont="1" applyBorder="1" applyAlignment="1">
      <alignment horizontal="right" vertical="center" shrinkToFit="1"/>
    </xf>
    <xf numFmtId="188" fontId="3" fillId="0" borderId="46" xfId="0" applyNumberFormat="1" applyFont="1" applyBorder="1" applyAlignment="1">
      <alignment vertical="center"/>
    </xf>
    <xf numFmtId="188" fontId="3" fillId="0" borderId="47" xfId="0" applyNumberFormat="1" applyFont="1" applyBorder="1" applyAlignment="1">
      <alignment vertical="center"/>
    </xf>
    <xf numFmtId="188" fontId="3" fillId="0" borderId="65" xfId="0" applyNumberFormat="1" applyFont="1" applyBorder="1" applyAlignment="1">
      <alignment vertical="center"/>
    </xf>
    <xf numFmtId="188" fontId="3" fillId="0" borderId="66" xfId="0" applyNumberFormat="1" applyFont="1" applyBorder="1" applyAlignment="1">
      <alignment vertical="center"/>
    </xf>
    <xf numFmtId="185" fontId="0" fillId="0" borderId="0" xfId="0" applyNumberFormat="1" applyAlignment="1">
      <alignment vertical="center"/>
    </xf>
    <xf numFmtId="188" fontId="3" fillId="0" borderId="34" xfId="0" applyNumberFormat="1" applyFont="1" applyBorder="1" applyAlignment="1">
      <alignment horizontal="right" vertical="center"/>
    </xf>
    <xf numFmtId="188" fontId="3" fillId="0" borderId="65" xfId="0" applyNumberFormat="1" applyFont="1" applyBorder="1" applyAlignment="1">
      <alignment horizontal="right" vertical="center"/>
    </xf>
    <xf numFmtId="188" fontId="3" fillId="0" borderId="66" xfId="0" applyNumberFormat="1" applyFont="1" applyBorder="1" applyAlignment="1">
      <alignment horizontal="right" vertical="center"/>
    </xf>
    <xf numFmtId="0" fontId="0" fillId="0" borderId="0" xfId="0" applyFill="1" applyAlignment="1">
      <alignment vertical="center"/>
    </xf>
    <xf numFmtId="185" fontId="0" fillId="0" borderId="0" xfId="0" applyNumberFormat="1" applyFill="1" applyAlignment="1">
      <alignment vertical="center"/>
    </xf>
    <xf numFmtId="176"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right" vertical="center"/>
    </xf>
    <xf numFmtId="38" fontId="0" fillId="0" borderId="0" xfId="49" applyFont="1" applyAlignment="1">
      <alignment vertical="center"/>
    </xf>
    <xf numFmtId="38" fontId="0" fillId="0" borderId="0" xfId="49" applyFont="1" applyFill="1" applyAlignment="1">
      <alignment vertical="center"/>
    </xf>
    <xf numFmtId="38" fontId="0" fillId="0" borderId="0" xfId="49" applyFont="1" applyFill="1" applyAlignment="1">
      <alignment vertical="center"/>
    </xf>
    <xf numFmtId="195" fontId="0" fillId="0" borderId="0" xfId="0" applyNumberFormat="1" applyFont="1" applyFill="1" applyAlignment="1">
      <alignment vertical="center"/>
    </xf>
    <xf numFmtId="0" fontId="0" fillId="0" borderId="0" xfId="0" applyFont="1" applyFill="1" applyAlignment="1">
      <alignment vertical="center"/>
    </xf>
    <xf numFmtId="189" fontId="0" fillId="0" borderId="0" xfId="0" applyNumberFormat="1" applyFont="1" applyFill="1" applyAlignment="1">
      <alignment vertical="center"/>
    </xf>
    <xf numFmtId="0" fontId="3" fillId="0" borderId="0" xfId="0" applyFont="1" applyFill="1" applyAlignment="1">
      <alignment vertical="center"/>
    </xf>
    <xf numFmtId="38" fontId="0" fillId="0" borderId="0" xfId="49" applyFont="1" applyAlignment="1">
      <alignment vertical="center"/>
    </xf>
    <xf numFmtId="0" fontId="0" fillId="0" borderId="0" xfId="0" applyFont="1" applyAlignment="1">
      <alignment vertical="center"/>
    </xf>
    <xf numFmtId="195" fontId="0" fillId="0" borderId="0" xfId="0" applyNumberFormat="1" applyFont="1" applyAlignment="1">
      <alignment vertical="center"/>
    </xf>
    <xf numFmtId="38" fontId="8" fillId="0" borderId="0" xfId="49" applyFont="1" applyFill="1" applyBorder="1" applyAlignment="1">
      <alignment vertical="center"/>
    </xf>
    <xf numFmtId="176" fontId="10" fillId="0" borderId="0" xfId="0" applyNumberFormat="1"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176" fontId="10" fillId="0" borderId="45" xfId="0" applyNumberFormat="1" applyFont="1" applyFill="1" applyBorder="1" applyAlignment="1">
      <alignment vertical="center"/>
    </xf>
    <xf numFmtId="0" fontId="12" fillId="0" borderId="45" xfId="0" applyFont="1" applyFill="1" applyBorder="1" applyAlignment="1">
      <alignment vertical="center"/>
    </xf>
    <xf numFmtId="0" fontId="10" fillId="0" borderId="0" xfId="0" applyFont="1" applyFill="1" applyAlignment="1">
      <alignment horizontal="right"/>
    </xf>
    <xf numFmtId="176" fontId="10" fillId="0" borderId="0" xfId="0" applyNumberFormat="1" applyFont="1" applyFill="1" applyAlignment="1">
      <alignment horizontal="right"/>
    </xf>
    <xf numFmtId="0" fontId="0" fillId="0" borderId="0" xfId="0" applyFill="1" applyBorder="1" applyAlignment="1">
      <alignment horizontal="center" vertical="center"/>
    </xf>
    <xf numFmtId="0" fontId="0" fillId="0" borderId="10" xfId="0" applyFill="1" applyBorder="1" applyAlignment="1">
      <alignment vertical="center"/>
    </xf>
    <xf numFmtId="176" fontId="1" fillId="0" borderId="10" xfId="0" applyNumberFormat="1" applyFont="1" applyFill="1" applyBorder="1" applyAlignment="1">
      <alignment horizontal="center" vertical="center"/>
    </xf>
    <xf numFmtId="0" fontId="9" fillId="0" borderId="29" xfId="0" applyFont="1" applyFill="1" applyBorder="1" applyAlignment="1">
      <alignment horizontal="center" vertical="center"/>
    </xf>
    <xf numFmtId="186" fontId="3" fillId="0" borderId="32" xfId="49" applyNumberFormat="1" applyFont="1" applyFill="1" applyBorder="1" applyAlignment="1">
      <alignment vertical="center"/>
    </xf>
    <xf numFmtId="186" fontId="3" fillId="0" borderId="40" xfId="49" applyNumberFormat="1" applyFont="1" applyFill="1" applyBorder="1" applyAlignment="1">
      <alignment vertical="center"/>
    </xf>
    <xf numFmtId="186" fontId="3" fillId="0" borderId="67" xfId="49" applyNumberFormat="1" applyFont="1" applyFill="1" applyBorder="1" applyAlignment="1">
      <alignment vertical="center"/>
    </xf>
    <xf numFmtId="187" fontId="3" fillId="0" borderId="33" xfId="49" applyNumberFormat="1" applyFont="1" applyFill="1" applyBorder="1" applyAlignment="1">
      <alignment vertical="center"/>
    </xf>
    <xf numFmtId="0" fontId="9" fillId="0" borderId="30" xfId="0" applyFont="1" applyFill="1" applyBorder="1" applyAlignment="1">
      <alignment horizontal="center" vertical="center"/>
    </xf>
    <xf numFmtId="186" fontId="3" fillId="0" borderId="41" xfId="49" applyNumberFormat="1" applyFont="1" applyFill="1" applyBorder="1" applyAlignment="1">
      <alignment vertical="center"/>
    </xf>
    <xf numFmtId="186" fontId="3" fillId="0" borderId="42" xfId="49" applyNumberFormat="1" applyFont="1" applyFill="1" applyBorder="1" applyAlignment="1">
      <alignment vertical="center"/>
    </xf>
    <xf numFmtId="186" fontId="3" fillId="0" borderId="68" xfId="49" applyNumberFormat="1" applyFont="1" applyFill="1" applyBorder="1" applyAlignment="1">
      <alignment vertical="center"/>
    </xf>
    <xf numFmtId="187" fontId="3" fillId="0" borderId="43" xfId="49" applyNumberFormat="1" applyFont="1" applyFill="1" applyBorder="1" applyAlignment="1">
      <alignment vertical="center"/>
    </xf>
    <xf numFmtId="188" fontId="3" fillId="0" borderId="49" xfId="0" applyNumberFormat="1" applyFont="1" applyFill="1" applyBorder="1" applyAlignment="1">
      <alignment vertical="center"/>
    </xf>
    <xf numFmtId="188" fontId="3" fillId="0" borderId="33" xfId="0" applyNumberFormat="1" applyFont="1" applyFill="1" applyBorder="1" applyAlignment="1">
      <alignment vertical="center"/>
    </xf>
    <xf numFmtId="188" fontId="3" fillId="0" borderId="0" xfId="0" applyNumberFormat="1" applyFont="1" applyFill="1" applyBorder="1" applyAlignment="1">
      <alignment vertical="center"/>
    </xf>
    <xf numFmtId="0" fontId="9" fillId="0" borderId="56" xfId="0" applyFont="1" applyFill="1" applyBorder="1" applyAlignment="1">
      <alignment horizontal="center" vertical="center"/>
    </xf>
    <xf numFmtId="188" fontId="3" fillId="0" borderId="36" xfId="0" applyNumberFormat="1" applyFont="1" applyFill="1" applyBorder="1" applyAlignment="1">
      <alignment vertical="center"/>
    </xf>
    <xf numFmtId="188" fontId="3" fillId="0" borderId="37" xfId="0" applyNumberFormat="1" applyFont="1" applyFill="1" applyBorder="1" applyAlignment="1">
      <alignment vertical="center"/>
    </xf>
    <xf numFmtId="201" fontId="3" fillId="0" borderId="63" xfId="0" applyNumberFormat="1" applyFont="1" applyFill="1" applyBorder="1" applyAlignment="1">
      <alignment horizontal="right" vertical="center"/>
    </xf>
    <xf numFmtId="201" fontId="3" fillId="0" borderId="11" xfId="0" applyNumberFormat="1" applyFont="1" applyFill="1" applyBorder="1" applyAlignment="1">
      <alignment horizontal="right" vertical="center"/>
    </xf>
    <xf numFmtId="201" fontId="3" fillId="0" borderId="64" xfId="0" applyNumberFormat="1" applyFont="1" applyFill="1" applyBorder="1" applyAlignment="1">
      <alignment horizontal="right" vertical="center"/>
    </xf>
    <xf numFmtId="196" fontId="0" fillId="0" borderId="0" xfId="0" applyNumberFormat="1" applyFill="1" applyBorder="1" applyAlignment="1">
      <alignment horizontal="right" vertical="center"/>
    </xf>
    <xf numFmtId="202" fontId="3" fillId="0" borderId="63" xfId="49" applyNumberFormat="1" applyFont="1" applyFill="1" applyBorder="1" applyAlignment="1">
      <alignment horizontal="right" vertical="center" shrinkToFit="1"/>
    </xf>
    <xf numFmtId="202" fontId="3" fillId="0" borderId="17" xfId="49" applyNumberFormat="1" applyFont="1" applyFill="1" applyBorder="1" applyAlignment="1">
      <alignment horizontal="right" vertical="center" shrinkToFit="1"/>
    </xf>
    <xf numFmtId="198" fontId="3" fillId="0" borderId="0" xfId="0" applyNumberFormat="1" applyFont="1" applyFill="1" applyBorder="1" applyAlignment="1">
      <alignment vertical="center"/>
    </xf>
    <xf numFmtId="188" fontId="0" fillId="0" borderId="0" xfId="0" applyNumberFormat="1" applyFill="1" applyBorder="1" applyAlignment="1">
      <alignment vertical="center"/>
    </xf>
    <xf numFmtId="179" fontId="14" fillId="0" borderId="0" xfId="61" applyNumberFormat="1" applyFont="1" applyFill="1">
      <alignment vertical="center"/>
      <protection/>
    </xf>
    <xf numFmtId="186" fontId="14" fillId="0" borderId="58" xfId="61" applyNumberFormat="1" applyFont="1" applyFill="1" applyBorder="1">
      <alignment vertical="center"/>
      <protection/>
    </xf>
    <xf numFmtId="188" fontId="14" fillId="0" borderId="69" xfId="0" applyNumberFormat="1" applyFont="1" applyFill="1" applyBorder="1" applyAlignment="1">
      <alignment vertical="center"/>
    </xf>
    <xf numFmtId="188" fontId="14" fillId="0" borderId="60" xfId="0" applyNumberFormat="1" applyFont="1" applyFill="1" applyBorder="1" applyAlignment="1">
      <alignment vertical="center"/>
    </xf>
    <xf numFmtId="188" fontId="14" fillId="0" borderId="0" xfId="0" applyNumberFormat="1" applyFont="1" applyFill="1" applyBorder="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38" fontId="13" fillId="0" borderId="0" xfId="49" applyFont="1" applyFill="1" applyAlignment="1">
      <alignment vertical="center"/>
    </xf>
    <xf numFmtId="38" fontId="13" fillId="0" borderId="0" xfId="49" applyFont="1" applyFill="1" applyBorder="1" applyAlignment="1">
      <alignment vertical="center"/>
    </xf>
    <xf numFmtId="0" fontId="13" fillId="0" borderId="0" xfId="0" applyFont="1" applyFill="1" applyAlignment="1">
      <alignment vertical="center" wrapText="1"/>
    </xf>
    <xf numFmtId="0" fontId="13" fillId="0" borderId="0" xfId="0" applyFont="1" applyFill="1" applyBorder="1" applyAlignment="1">
      <alignment vertical="center"/>
    </xf>
    <xf numFmtId="38" fontId="0" fillId="0" borderId="0" xfId="49" applyFont="1" applyFill="1" applyBorder="1" applyAlignment="1">
      <alignment vertical="center"/>
    </xf>
    <xf numFmtId="0" fontId="8" fillId="0" borderId="0" xfId="0" applyFont="1" applyFill="1" applyAlignment="1">
      <alignment vertical="center"/>
    </xf>
    <xf numFmtId="0" fontId="8" fillId="0" borderId="0" xfId="61" applyFont="1" applyFill="1" applyAlignment="1">
      <alignment vertical="center"/>
      <protection/>
    </xf>
    <xf numFmtId="179" fontId="8" fillId="0" borderId="0" xfId="61" applyNumberFormat="1" applyFont="1" applyFill="1" applyAlignment="1">
      <alignment vertical="center"/>
      <protection/>
    </xf>
    <xf numFmtId="0" fontId="16" fillId="0" borderId="0" xfId="0" applyFont="1" applyAlignment="1">
      <alignment vertical="center"/>
    </xf>
    <xf numFmtId="203" fontId="0" fillId="0" borderId="0" xfId="0" applyNumberFormat="1" applyAlignment="1">
      <alignment vertical="center"/>
    </xf>
    <xf numFmtId="186" fontId="3" fillId="0" borderId="40" xfId="49" applyNumberFormat="1" applyFont="1" applyFill="1" applyBorder="1" applyAlignment="1">
      <alignment horizontal="right" vertical="center"/>
    </xf>
    <xf numFmtId="186" fontId="3" fillId="0" borderId="22" xfId="49" applyNumberFormat="1" applyFont="1" applyFill="1" applyBorder="1" applyAlignment="1">
      <alignment horizontal="right" vertical="center"/>
    </xf>
    <xf numFmtId="178" fontId="14" fillId="0" borderId="58" xfId="0" applyNumberFormat="1" applyFont="1" applyFill="1" applyBorder="1" applyAlignment="1">
      <alignment horizontal="right" vertical="center"/>
    </xf>
    <xf numFmtId="186" fontId="14" fillId="0" borderId="59" xfId="49" applyNumberFormat="1" applyFont="1" applyFill="1" applyBorder="1" applyAlignment="1">
      <alignment horizontal="right" vertical="center"/>
    </xf>
    <xf numFmtId="189" fontId="3" fillId="0" borderId="32" xfId="0" applyNumberFormat="1" applyFont="1" applyFill="1" applyBorder="1" applyAlignment="1">
      <alignment horizontal="right" vertical="center"/>
    </xf>
    <xf numFmtId="189" fontId="3" fillId="0" borderId="41" xfId="0" applyNumberFormat="1" applyFont="1" applyFill="1" applyBorder="1" applyAlignment="1">
      <alignment horizontal="right" vertical="center"/>
    </xf>
    <xf numFmtId="189" fontId="3" fillId="0" borderId="70" xfId="0" applyNumberFormat="1" applyFont="1" applyFill="1" applyBorder="1" applyAlignment="1">
      <alignment horizontal="right" vertical="center"/>
    </xf>
    <xf numFmtId="189" fontId="3" fillId="0" borderId="19" xfId="0" applyNumberFormat="1" applyFont="1" applyFill="1" applyBorder="1" applyAlignment="1">
      <alignment horizontal="right" vertical="center"/>
    </xf>
    <xf numFmtId="186" fontId="3" fillId="0" borderId="71" xfId="49" applyNumberFormat="1" applyFont="1" applyFill="1" applyBorder="1" applyAlignment="1">
      <alignment horizontal="right" vertical="center"/>
    </xf>
    <xf numFmtId="38" fontId="3" fillId="0" borderId="33" xfId="49" applyFont="1" applyFill="1" applyBorder="1" applyAlignment="1">
      <alignment horizontal="right" vertical="center"/>
    </xf>
    <xf numFmtId="38" fontId="3" fillId="0" borderId="34" xfId="49" applyFont="1" applyFill="1" applyBorder="1" applyAlignment="1">
      <alignment horizontal="right" vertical="center"/>
    </xf>
    <xf numFmtId="178" fontId="3" fillId="0" borderId="72" xfId="0" applyNumberFormat="1" applyFont="1" applyFill="1" applyBorder="1" applyAlignment="1">
      <alignment horizontal="right" vertical="center"/>
    </xf>
    <xf numFmtId="178" fontId="3" fillId="0" borderId="73"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99" fontId="3" fillId="0" borderId="40" xfId="49"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99" fontId="3" fillId="0" borderId="22" xfId="49"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49"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40" xfId="0" applyNumberFormat="1" applyFont="1" applyFill="1" applyBorder="1" applyAlignment="1">
      <alignment horizontal="right" vertical="center"/>
    </xf>
    <xf numFmtId="186" fontId="3" fillId="0" borderId="21" xfId="49" applyNumberFormat="1" applyFont="1" applyFill="1" applyBorder="1" applyAlignment="1">
      <alignment horizontal="right" vertical="center"/>
    </xf>
    <xf numFmtId="178" fontId="3" fillId="0" borderId="42" xfId="0" applyNumberFormat="1" applyFont="1" applyFill="1" applyBorder="1" applyAlignment="1">
      <alignment horizontal="right" vertical="center"/>
    </xf>
    <xf numFmtId="186" fontId="3" fillId="0" borderId="67" xfId="49"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38" fontId="3" fillId="0" borderId="51" xfId="49" applyFont="1" applyFill="1" applyBorder="1" applyAlignment="1">
      <alignment horizontal="right" vertical="center"/>
    </xf>
    <xf numFmtId="178" fontId="3" fillId="0" borderId="77" xfId="0" applyNumberFormat="1" applyFont="1" applyFill="1" applyBorder="1" applyAlignment="1">
      <alignment horizontal="right" vertical="center"/>
    </xf>
    <xf numFmtId="199" fontId="14" fillId="0" borderId="59" xfId="49" applyNumberFormat="1" applyFont="1" applyFill="1" applyBorder="1" applyAlignment="1">
      <alignment horizontal="right" vertical="center"/>
    </xf>
    <xf numFmtId="178" fontId="14" fillId="0" borderId="78" xfId="61" applyNumberFormat="1" applyFont="1" applyFill="1" applyBorder="1">
      <alignment vertical="center"/>
      <protection/>
    </xf>
    <xf numFmtId="180" fontId="15" fillId="33" borderId="0" xfId="0" applyNumberFormat="1" applyFont="1" applyFill="1" applyBorder="1" applyAlignment="1">
      <alignment horizontal="right" vertical="center"/>
    </xf>
    <xf numFmtId="196" fontId="15" fillId="33" borderId="0" xfId="49" applyNumberFormat="1" applyFont="1" applyFill="1" applyBorder="1" applyAlignment="1">
      <alignment horizontal="right" vertical="center"/>
    </xf>
    <xf numFmtId="180" fontId="3" fillId="33" borderId="46" xfId="0" applyNumberFormat="1" applyFont="1" applyFill="1" applyBorder="1" applyAlignment="1">
      <alignment vertical="center"/>
    </xf>
    <xf numFmtId="180" fontId="3" fillId="33" borderId="76" xfId="0" applyNumberFormat="1" applyFont="1" applyFill="1" applyBorder="1" applyAlignment="1">
      <alignment vertical="center"/>
    </xf>
    <xf numFmtId="196" fontId="3" fillId="33" borderId="47" xfId="49" applyNumberFormat="1" applyFont="1" applyFill="1" applyBorder="1" applyAlignment="1">
      <alignment vertical="center"/>
    </xf>
    <xf numFmtId="180" fontId="3" fillId="33" borderId="41" xfId="0" applyNumberFormat="1" applyFont="1" applyFill="1" applyBorder="1" applyAlignment="1">
      <alignment vertical="center"/>
    </xf>
    <xf numFmtId="180" fontId="3" fillId="33" borderId="42" xfId="0" applyNumberFormat="1" applyFont="1" applyFill="1" applyBorder="1" applyAlignment="1">
      <alignment vertical="center"/>
    </xf>
    <xf numFmtId="196" fontId="3" fillId="33" borderId="43" xfId="49" applyNumberFormat="1" applyFont="1" applyFill="1" applyBorder="1" applyAlignment="1">
      <alignment vertical="center"/>
    </xf>
    <xf numFmtId="180" fontId="3" fillId="33" borderId="19" xfId="0" applyNumberFormat="1" applyFont="1" applyFill="1" applyBorder="1" applyAlignment="1">
      <alignment horizontal="right" vertical="center"/>
    </xf>
    <xf numFmtId="180" fontId="3" fillId="33" borderId="23" xfId="0" applyNumberFormat="1" applyFont="1" applyFill="1" applyBorder="1" applyAlignment="1">
      <alignment horizontal="right" vertical="center"/>
    </xf>
    <xf numFmtId="196" fontId="3" fillId="33" borderId="35" xfId="49" applyNumberFormat="1" applyFont="1" applyFill="1" applyBorder="1" applyAlignment="1">
      <alignment horizontal="right" vertical="center"/>
    </xf>
    <xf numFmtId="0" fontId="3" fillId="0" borderId="79" xfId="0" applyFont="1" applyBorder="1" applyAlignment="1">
      <alignment horizontal="center" vertical="center"/>
    </xf>
    <xf numFmtId="0" fontId="3" fillId="0" borderId="38" xfId="0" applyFont="1" applyBorder="1" applyAlignment="1">
      <alignment horizontal="center" vertical="center"/>
    </xf>
    <xf numFmtId="38" fontId="0" fillId="0" borderId="80" xfId="49" applyFont="1" applyBorder="1" applyAlignment="1">
      <alignment horizontal="right"/>
    </xf>
    <xf numFmtId="176" fontId="3" fillId="0" borderId="81" xfId="0" applyNumberFormat="1" applyFont="1" applyBorder="1" applyAlignment="1">
      <alignment horizontal="center" vertical="center"/>
    </xf>
    <xf numFmtId="176" fontId="3" fillId="0" borderId="82" xfId="0" applyNumberFormat="1" applyFont="1" applyBorder="1" applyAlignment="1">
      <alignment horizontal="center" vertical="center"/>
    </xf>
    <xf numFmtId="176" fontId="10" fillId="0" borderId="48" xfId="0" applyNumberFormat="1" applyFont="1" applyBorder="1" applyAlignment="1">
      <alignment horizontal="center" vertical="center"/>
    </xf>
    <xf numFmtId="176" fontId="10" fillId="0" borderId="83" xfId="0" applyNumberFormat="1" applyFont="1" applyBorder="1" applyAlignment="1">
      <alignment horizontal="center" vertical="center"/>
    </xf>
    <xf numFmtId="176" fontId="10" fillId="0" borderId="84" xfId="0" applyNumberFormat="1"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9" fillId="0" borderId="80" xfId="0" applyFont="1" applyBorder="1" applyAlignment="1">
      <alignment horizontal="right"/>
    </xf>
    <xf numFmtId="0" fontId="0" fillId="0" borderId="80" xfId="0" applyBorder="1" applyAlignment="1">
      <alignment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85"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86" xfId="0" applyBorder="1" applyAlignment="1">
      <alignment horizontal="center" vertical="center"/>
    </xf>
    <xf numFmtId="186" fontId="3" fillId="0" borderId="87" xfId="49" applyNumberFormat="1" applyFont="1" applyFill="1" applyBorder="1" applyAlignment="1">
      <alignment horizontal="right" vertical="center"/>
    </xf>
    <xf numFmtId="186" fontId="3" fillId="0" borderId="20" xfId="49" applyNumberFormat="1" applyFont="1" applyFill="1" applyBorder="1" applyAlignment="1">
      <alignment horizontal="right" vertical="center"/>
    </xf>
    <xf numFmtId="186" fontId="3" fillId="0" borderId="65" xfId="49" applyNumberFormat="1" applyFont="1" applyFill="1" applyBorder="1" applyAlignment="1">
      <alignment horizontal="right" vertical="center"/>
    </xf>
    <xf numFmtId="186" fontId="3" fillId="0" borderId="88" xfId="49" applyNumberFormat="1" applyFont="1" applyFill="1" applyBorder="1" applyAlignment="1">
      <alignment horizontal="right" vertical="center"/>
    </xf>
    <xf numFmtId="186" fontId="3" fillId="0" borderId="22" xfId="49" applyNumberFormat="1" applyFont="1" applyFill="1" applyBorder="1" applyAlignment="1">
      <alignment horizontal="right" vertical="center"/>
    </xf>
    <xf numFmtId="186" fontId="3" fillId="0" borderId="89" xfId="49" applyNumberFormat="1" applyFont="1" applyFill="1" applyBorder="1" applyAlignment="1">
      <alignment horizontal="right" vertical="center"/>
    </xf>
    <xf numFmtId="187" fontId="3" fillId="0" borderId="90" xfId="49" applyNumberFormat="1" applyFont="1" applyFill="1" applyBorder="1" applyAlignment="1">
      <alignment horizontal="right" vertical="center"/>
    </xf>
    <xf numFmtId="187" fontId="3" fillId="0" borderId="34" xfId="49" applyNumberFormat="1" applyFont="1" applyFill="1" applyBorder="1" applyAlignment="1">
      <alignment horizontal="right" vertical="center"/>
    </xf>
    <xf numFmtId="187" fontId="3" fillId="0" borderId="66" xfId="49" applyNumberFormat="1" applyFont="1" applyFill="1" applyBorder="1" applyAlignment="1">
      <alignment horizontal="right" vertical="center"/>
    </xf>
    <xf numFmtId="196" fontId="3" fillId="33" borderId="16" xfId="49" applyNumberFormat="1" applyFont="1" applyFill="1" applyBorder="1" applyAlignment="1">
      <alignment horizontal="right" vertical="center"/>
    </xf>
    <xf numFmtId="196" fontId="3" fillId="33" borderId="66" xfId="49" applyNumberFormat="1" applyFont="1" applyFill="1" applyBorder="1" applyAlignment="1">
      <alignment horizontal="right" vertical="center"/>
    </xf>
    <xf numFmtId="180" fontId="3" fillId="33" borderId="13" xfId="0" applyNumberFormat="1" applyFont="1" applyFill="1" applyBorder="1" applyAlignment="1">
      <alignment vertical="center"/>
    </xf>
    <xf numFmtId="0" fontId="0" fillId="0" borderId="32" xfId="0" applyBorder="1" applyAlignment="1">
      <alignment vertical="center"/>
    </xf>
    <xf numFmtId="180" fontId="3" fillId="33" borderId="26" xfId="0" applyNumberFormat="1" applyFont="1" applyFill="1" applyBorder="1" applyAlignment="1">
      <alignment horizontal="right" vertical="center"/>
    </xf>
    <xf numFmtId="180" fontId="3" fillId="33" borderId="40" xfId="0" applyNumberFormat="1" applyFont="1" applyFill="1" applyBorder="1" applyAlignment="1">
      <alignment horizontal="right" vertical="center"/>
    </xf>
    <xf numFmtId="196" fontId="3" fillId="33" borderId="33" xfId="49" applyNumberFormat="1" applyFont="1" applyFill="1" applyBorder="1" applyAlignment="1">
      <alignment horizontal="right" vertical="center"/>
    </xf>
    <xf numFmtId="180" fontId="3" fillId="33" borderId="13" xfId="0" applyNumberFormat="1" applyFont="1" applyFill="1" applyBorder="1" applyAlignment="1">
      <alignment horizontal="right" vertical="center"/>
    </xf>
    <xf numFmtId="180" fontId="3" fillId="33" borderId="32" xfId="0" applyNumberFormat="1" applyFont="1" applyFill="1" applyBorder="1" applyAlignment="1">
      <alignment horizontal="right" vertical="center"/>
    </xf>
    <xf numFmtId="0" fontId="9" fillId="0" borderId="80" xfId="0" applyFont="1" applyFill="1" applyBorder="1" applyAlignment="1">
      <alignment horizontal="right"/>
    </xf>
    <xf numFmtId="180" fontId="3" fillId="33" borderId="65" xfId="0" applyNumberFormat="1" applyFont="1" applyFill="1" applyBorder="1" applyAlignment="1">
      <alignment horizontal="right" vertical="center"/>
    </xf>
    <xf numFmtId="180" fontId="3" fillId="33" borderId="89" xfId="0" applyNumberFormat="1" applyFont="1" applyFill="1" applyBorder="1" applyAlignment="1">
      <alignment horizontal="right" vertical="center"/>
    </xf>
    <xf numFmtId="177" fontId="5" fillId="0" borderId="0" xfId="0" applyNumberFormat="1" applyFont="1" applyAlignment="1">
      <alignment horizontal="center" vertical="center"/>
    </xf>
    <xf numFmtId="186" fontId="3" fillId="0" borderId="87" xfId="0" applyNumberFormat="1" applyFont="1" applyFill="1" applyBorder="1" applyAlignment="1">
      <alignment horizontal="right" vertical="center"/>
    </xf>
    <xf numFmtId="186" fontId="3" fillId="0" borderId="20" xfId="0" applyNumberFormat="1" applyFont="1" applyFill="1" applyBorder="1" applyAlignment="1">
      <alignment horizontal="right" vertical="center"/>
    </xf>
    <xf numFmtId="186" fontId="3" fillId="0" borderId="65" xfId="0" applyNumberFormat="1" applyFont="1" applyFill="1" applyBorder="1" applyAlignment="1">
      <alignment horizontal="right" vertical="center"/>
    </xf>
    <xf numFmtId="185" fontId="3" fillId="0" borderId="16" xfId="0" applyNumberFormat="1" applyFont="1" applyBorder="1" applyAlignment="1">
      <alignment horizontal="right" vertical="center"/>
    </xf>
    <xf numFmtId="185" fontId="3" fillId="0" borderId="33" xfId="0" applyNumberFormat="1" applyFont="1" applyBorder="1" applyAlignment="1">
      <alignment horizontal="right" vertical="center"/>
    </xf>
    <xf numFmtId="195" fontId="3" fillId="0" borderId="13" xfId="0" applyNumberFormat="1" applyFont="1" applyBorder="1" applyAlignment="1">
      <alignment horizontal="right" vertical="center"/>
    </xf>
    <xf numFmtId="195" fontId="3" fillId="0" borderId="32" xfId="0" applyNumberFormat="1" applyFont="1" applyBorder="1" applyAlignment="1">
      <alignment horizontal="right" vertical="center"/>
    </xf>
    <xf numFmtId="195" fontId="3" fillId="0" borderId="26" xfId="0" applyNumberFormat="1" applyFont="1" applyBorder="1" applyAlignment="1">
      <alignment horizontal="right" vertical="center"/>
    </xf>
    <xf numFmtId="195" fontId="3" fillId="0" borderId="40" xfId="0" applyNumberFormat="1" applyFont="1" applyBorder="1" applyAlignment="1">
      <alignment horizontal="right" vertical="center"/>
    </xf>
    <xf numFmtId="195" fontId="3" fillId="0" borderId="89" xfId="0" applyNumberFormat="1" applyFont="1" applyBorder="1" applyAlignment="1">
      <alignment horizontal="right" vertical="center"/>
    </xf>
    <xf numFmtId="185" fontId="3" fillId="0" borderId="66" xfId="0" applyNumberFormat="1" applyFont="1" applyBorder="1" applyAlignment="1">
      <alignment horizontal="right" vertical="center"/>
    </xf>
    <xf numFmtId="195" fontId="3" fillId="0" borderId="65" xfId="0" applyNumberFormat="1" applyFont="1" applyBorder="1" applyAlignment="1">
      <alignment horizontal="right" vertical="center"/>
    </xf>
    <xf numFmtId="176" fontId="3" fillId="0" borderId="91" xfId="0" applyNumberFormat="1" applyFont="1" applyFill="1" applyBorder="1" applyAlignment="1">
      <alignment horizontal="center" vertical="center"/>
    </xf>
    <xf numFmtId="0" fontId="0" fillId="0" borderId="10" xfId="0" applyBorder="1" applyAlignment="1">
      <alignment horizontal="center" vertical="center"/>
    </xf>
    <xf numFmtId="178" fontId="3" fillId="0" borderId="92" xfId="0" applyNumberFormat="1" applyFont="1" applyFill="1" applyBorder="1" applyAlignment="1">
      <alignment horizontal="right" vertical="center"/>
    </xf>
    <xf numFmtId="0" fontId="0" fillId="0" borderId="64" xfId="0" applyFill="1" applyBorder="1" applyAlignment="1">
      <alignment horizontal="right" vertical="center"/>
    </xf>
    <xf numFmtId="186" fontId="3" fillId="0" borderId="39" xfId="49" applyNumberFormat="1" applyFont="1" applyFill="1" applyBorder="1" applyAlignment="1">
      <alignment horizontal="right" vertical="center"/>
    </xf>
    <xf numFmtId="186" fontId="0" fillId="0" borderId="11" xfId="0" applyNumberFormat="1" applyFill="1" applyBorder="1" applyAlignment="1">
      <alignment horizontal="right" vertical="center"/>
    </xf>
    <xf numFmtId="200" fontId="3" fillId="0" borderId="37" xfId="49" applyNumberFormat="1" applyFont="1" applyFill="1" applyBorder="1" applyAlignment="1">
      <alignment horizontal="right" vertical="center" shrinkToFit="1"/>
    </xf>
    <xf numFmtId="200" fontId="3" fillId="0" borderId="17" xfId="49" applyNumberFormat="1" applyFont="1" applyFill="1" applyBorder="1" applyAlignment="1">
      <alignment horizontal="right" vertical="center" shrinkToFit="1"/>
    </xf>
    <xf numFmtId="199" fontId="3" fillId="0" borderId="39" xfId="49" applyNumberFormat="1" applyFont="1" applyFill="1" applyBorder="1" applyAlignment="1">
      <alignment horizontal="right" vertical="center"/>
    </xf>
    <xf numFmtId="0" fontId="0" fillId="0" borderId="11" xfId="0" applyFill="1" applyBorder="1" applyAlignment="1">
      <alignment horizontal="right" vertical="center"/>
    </xf>
    <xf numFmtId="188" fontId="3" fillId="0" borderId="36" xfId="0" applyNumberFormat="1" applyFont="1" applyBorder="1" applyAlignment="1">
      <alignment vertical="center"/>
    </xf>
    <xf numFmtId="0" fontId="0" fillId="0" borderId="12" xfId="0" applyBorder="1" applyAlignment="1">
      <alignment vertical="center"/>
    </xf>
    <xf numFmtId="188" fontId="3" fillId="0" borderId="37" xfId="0" applyNumberFormat="1"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65" xfId="0" applyBorder="1" applyAlignment="1">
      <alignment vertical="center"/>
    </xf>
    <xf numFmtId="0" fontId="0" fillId="0" borderId="22" xfId="0" applyBorder="1" applyAlignment="1">
      <alignment vertical="center"/>
    </xf>
    <xf numFmtId="0" fontId="0" fillId="0" borderId="89" xfId="0" applyBorder="1" applyAlignment="1">
      <alignment vertical="center"/>
    </xf>
    <xf numFmtId="38" fontId="3" fillId="0" borderId="90" xfId="49" applyFont="1" applyFill="1" applyBorder="1" applyAlignment="1">
      <alignment horizontal="right" vertical="center"/>
    </xf>
    <xf numFmtId="0" fontId="0" fillId="0" borderId="34" xfId="0" applyBorder="1" applyAlignment="1">
      <alignment vertical="center"/>
    </xf>
    <xf numFmtId="0" fontId="0" fillId="0" borderId="66" xfId="0" applyBorder="1" applyAlignment="1">
      <alignment vertical="center"/>
    </xf>
    <xf numFmtId="195" fontId="3" fillId="0" borderId="36" xfId="0" applyNumberFormat="1" applyFont="1" applyBorder="1" applyAlignment="1">
      <alignment horizontal="right" vertical="center"/>
    </xf>
    <xf numFmtId="0" fontId="9" fillId="0" borderId="12" xfId="0" applyFont="1" applyBorder="1" applyAlignment="1">
      <alignment horizontal="right" vertical="center"/>
    </xf>
    <xf numFmtId="195" fontId="3" fillId="0" borderId="39" xfId="0" applyNumberFormat="1" applyFont="1" applyBorder="1" applyAlignment="1">
      <alignment horizontal="right" vertical="center"/>
    </xf>
    <xf numFmtId="0" fontId="9" fillId="0" borderId="11" xfId="0" applyFont="1" applyBorder="1" applyAlignment="1">
      <alignment horizontal="right" vertical="center"/>
    </xf>
    <xf numFmtId="0" fontId="3" fillId="0" borderId="79" xfId="0" applyFont="1" applyFill="1" applyBorder="1" applyAlignment="1">
      <alignment horizontal="center" vertical="center"/>
    </xf>
    <xf numFmtId="0" fontId="3" fillId="0" borderId="38" xfId="0" applyFont="1" applyFill="1" applyBorder="1" applyAlignment="1">
      <alignment horizontal="center" vertical="center"/>
    </xf>
    <xf numFmtId="186" fontId="3" fillId="0" borderId="26" xfId="49" applyNumberFormat="1" applyFont="1" applyFill="1" applyBorder="1" applyAlignment="1">
      <alignment horizontal="right" vertical="center"/>
    </xf>
    <xf numFmtId="186" fontId="3" fillId="0" borderId="40" xfId="49" applyNumberFormat="1" applyFont="1" applyFill="1" applyBorder="1" applyAlignment="1">
      <alignment horizontal="right" vertical="center"/>
    </xf>
    <xf numFmtId="187" fontId="3" fillId="0" borderId="16" xfId="49" applyNumberFormat="1" applyFont="1" applyFill="1" applyBorder="1" applyAlignment="1">
      <alignment horizontal="right" vertical="center"/>
    </xf>
    <xf numFmtId="187" fontId="3" fillId="0" borderId="33" xfId="49" applyNumberFormat="1" applyFont="1" applyFill="1" applyBorder="1" applyAlignment="1">
      <alignment horizontal="right" vertical="center"/>
    </xf>
    <xf numFmtId="186" fontId="3" fillId="0" borderId="13" xfId="49" applyNumberFormat="1" applyFont="1" applyFill="1" applyBorder="1" applyAlignment="1">
      <alignment horizontal="right"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86" xfId="0" applyFill="1" applyBorder="1" applyAlignment="1">
      <alignment horizontal="center" vertical="center"/>
    </xf>
    <xf numFmtId="186" fontId="3" fillId="0" borderId="32" xfId="49" applyNumberFormat="1" applyFont="1" applyFill="1" applyBorder="1" applyAlignment="1">
      <alignment horizontal="right" vertical="center"/>
    </xf>
    <xf numFmtId="0" fontId="0" fillId="0" borderId="10" xfId="0" applyFill="1" applyBorder="1" applyAlignment="1">
      <alignment horizontal="center" vertical="center"/>
    </xf>
    <xf numFmtId="178" fontId="3" fillId="0" borderId="93" xfId="0" applyNumberFormat="1" applyFont="1" applyFill="1" applyBorder="1" applyAlignment="1">
      <alignment horizontal="right" vertical="center"/>
    </xf>
    <xf numFmtId="0" fontId="0" fillId="0" borderId="63" xfId="0" applyFill="1" applyBorder="1" applyAlignment="1">
      <alignment horizontal="right" vertical="center"/>
    </xf>
    <xf numFmtId="38" fontId="3" fillId="0" borderId="37" xfId="49" applyFont="1" applyFill="1" applyBorder="1" applyAlignment="1">
      <alignment horizontal="right" vertical="center"/>
    </xf>
    <xf numFmtId="0" fontId="0" fillId="0" borderId="17" xfId="0" applyFill="1" applyBorder="1" applyAlignment="1">
      <alignment horizontal="right" vertical="center"/>
    </xf>
    <xf numFmtId="177" fontId="5" fillId="0" borderId="0" xfId="0" applyNumberFormat="1" applyFont="1" applyFill="1" applyAlignment="1">
      <alignment horizontal="center" vertical="center"/>
    </xf>
    <xf numFmtId="176" fontId="3" fillId="0" borderId="81"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xf>
    <xf numFmtId="176" fontId="10" fillId="0" borderId="48" xfId="0" applyNumberFormat="1" applyFont="1" applyFill="1" applyBorder="1" applyAlignment="1">
      <alignment horizontal="center" vertical="center"/>
    </xf>
    <xf numFmtId="176" fontId="10" fillId="0" borderId="83" xfId="0" applyNumberFormat="1" applyFont="1" applyFill="1" applyBorder="1" applyAlignment="1">
      <alignment horizontal="center" vertical="center"/>
    </xf>
    <xf numFmtId="176" fontId="10" fillId="0" borderId="84" xfId="0" applyNumberFormat="1"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38" fontId="0" fillId="0" borderId="80" xfId="49" applyFont="1" applyFill="1" applyBorder="1" applyAlignment="1">
      <alignment horizontal="right"/>
    </xf>
    <xf numFmtId="0" fontId="0" fillId="0" borderId="80" xfId="0" applyFill="1" applyBorder="1" applyAlignment="1">
      <alignmen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94"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バス運転手給与情報" xfId="61"/>
    <cellStyle name="標準_政令指定都市の技能労務職（190308室長提出）"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28</xdr:row>
      <xdr:rowOff>114300</xdr:rowOff>
    </xdr:from>
    <xdr:to>
      <xdr:col>15</xdr:col>
      <xdr:colOff>85725</xdr:colOff>
      <xdr:row>30</xdr:row>
      <xdr:rowOff>85725</xdr:rowOff>
    </xdr:to>
    <xdr:sp>
      <xdr:nvSpPr>
        <xdr:cNvPr id="1" name="正方形/長方形 5"/>
        <xdr:cNvSpPr>
          <a:spLocks/>
        </xdr:cNvSpPr>
      </xdr:nvSpPr>
      <xdr:spPr>
        <a:xfrm>
          <a:off x="923925" y="8020050"/>
          <a:ext cx="11896725" cy="457200"/>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28</xdr:row>
      <xdr:rowOff>123825</xdr:rowOff>
    </xdr:from>
    <xdr:to>
      <xdr:col>15</xdr:col>
      <xdr:colOff>76200</xdr:colOff>
      <xdr:row>30</xdr:row>
      <xdr:rowOff>66675</xdr:rowOff>
    </xdr:to>
    <xdr:sp>
      <xdr:nvSpPr>
        <xdr:cNvPr id="1" name="正方形/長方形 6"/>
        <xdr:cNvSpPr>
          <a:spLocks/>
        </xdr:cNvSpPr>
      </xdr:nvSpPr>
      <xdr:spPr>
        <a:xfrm>
          <a:off x="923925" y="7934325"/>
          <a:ext cx="12001500" cy="4286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28</xdr:row>
      <xdr:rowOff>123825</xdr:rowOff>
    </xdr:from>
    <xdr:to>
      <xdr:col>15</xdr:col>
      <xdr:colOff>85725</xdr:colOff>
      <xdr:row>30</xdr:row>
      <xdr:rowOff>66675</xdr:rowOff>
    </xdr:to>
    <xdr:sp>
      <xdr:nvSpPr>
        <xdr:cNvPr id="1" name="正方形/長方形 7"/>
        <xdr:cNvSpPr>
          <a:spLocks/>
        </xdr:cNvSpPr>
      </xdr:nvSpPr>
      <xdr:spPr>
        <a:xfrm>
          <a:off x="914400" y="8029575"/>
          <a:ext cx="12382500" cy="4286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28</xdr:row>
      <xdr:rowOff>133350</xdr:rowOff>
    </xdr:from>
    <xdr:to>
      <xdr:col>15</xdr:col>
      <xdr:colOff>76200</xdr:colOff>
      <xdr:row>30</xdr:row>
      <xdr:rowOff>76200</xdr:rowOff>
    </xdr:to>
    <xdr:sp>
      <xdr:nvSpPr>
        <xdr:cNvPr id="1" name="正方形/長方形 8"/>
        <xdr:cNvSpPr>
          <a:spLocks/>
        </xdr:cNvSpPr>
      </xdr:nvSpPr>
      <xdr:spPr>
        <a:xfrm>
          <a:off x="923925" y="8105775"/>
          <a:ext cx="12001500" cy="476250"/>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29</xdr:row>
      <xdr:rowOff>123825</xdr:rowOff>
    </xdr:from>
    <xdr:to>
      <xdr:col>15</xdr:col>
      <xdr:colOff>104775</xdr:colOff>
      <xdr:row>31</xdr:row>
      <xdr:rowOff>66675</xdr:rowOff>
    </xdr:to>
    <xdr:sp>
      <xdr:nvSpPr>
        <xdr:cNvPr id="1" name="正方形/長方形 15"/>
        <xdr:cNvSpPr>
          <a:spLocks/>
        </xdr:cNvSpPr>
      </xdr:nvSpPr>
      <xdr:spPr>
        <a:xfrm>
          <a:off x="828675" y="8324850"/>
          <a:ext cx="12125325" cy="4286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29</xdr:row>
      <xdr:rowOff>114300</xdr:rowOff>
    </xdr:from>
    <xdr:to>
      <xdr:col>15</xdr:col>
      <xdr:colOff>114300</xdr:colOff>
      <xdr:row>31</xdr:row>
      <xdr:rowOff>57150</xdr:rowOff>
    </xdr:to>
    <xdr:sp>
      <xdr:nvSpPr>
        <xdr:cNvPr id="1" name="正方形/長方形 10"/>
        <xdr:cNvSpPr>
          <a:spLocks/>
        </xdr:cNvSpPr>
      </xdr:nvSpPr>
      <xdr:spPr>
        <a:xfrm>
          <a:off x="857250" y="8029575"/>
          <a:ext cx="12106275" cy="4286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29</xdr:row>
      <xdr:rowOff>133350</xdr:rowOff>
    </xdr:from>
    <xdr:to>
      <xdr:col>15</xdr:col>
      <xdr:colOff>76200</xdr:colOff>
      <xdr:row>31</xdr:row>
      <xdr:rowOff>76200</xdr:rowOff>
    </xdr:to>
    <xdr:sp>
      <xdr:nvSpPr>
        <xdr:cNvPr id="1" name="正方形/長方形 19"/>
        <xdr:cNvSpPr>
          <a:spLocks/>
        </xdr:cNvSpPr>
      </xdr:nvSpPr>
      <xdr:spPr>
        <a:xfrm>
          <a:off x="933450" y="8162925"/>
          <a:ext cx="12353925" cy="428625"/>
        </a:xfrm>
        <a:prstGeom prst="rect">
          <a:avLst/>
        </a:prstGeom>
        <a:noFill/>
        <a:ln w="381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B4:P45"/>
  <sheetViews>
    <sheetView tabSelected="1" view="pageBreakPreview" zoomScaleSheetLayoutView="100" zoomScalePageLayoutView="0" workbookViewId="0" topLeftCell="A5">
      <pane xSplit="3" ySplit="5" topLeftCell="D10" activePane="bottomRight" state="frozen"/>
      <selection pane="topLeft" activeCell="B29" sqref="B29"/>
      <selection pane="topRight" activeCell="B29" sqref="B29"/>
      <selection pane="bottomLeft" activeCell="B29" sqref="B29"/>
      <selection pane="bottomRight" activeCell="B2" sqref="B2"/>
    </sheetView>
  </sheetViews>
  <sheetFormatPr defaultColWidth="9.33203125" defaultRowHeight="11.25"/>
  <cols>
    <col min="1" max="1" width="4.33203125" style="5" hidden="1" customWidth="1"/>
    <col min="2" max="2" width="17.33203125" style="5" customWidth="1"/>
    <col min="3" max="3" width="16.83203125" style="5" customWidth="1"/>
    <col min="4" max="4" width="12.83203125" style="5" customWidth="1"/>
    <col min="5" max="7" width="20.83203125" style="5" customWidth="1"/>
    <col min="8" max="8" width="5.83203125" style="22" customWidth="1"/>
    <col min="9" max="9" width="12.83203125" style="5" customWidth="1"/>
    <col min="10" max="12" width="20.83203125" style="5" customWidth="1"/>
    <col min="13" max="13" width="5.83203125" style="5" customWidth="1"/>
    <col min="14" max="15" width="13.16015625" style="5" customWidth="1"/>
    <col min="16" max="16" width="2.83203125" style="5" customWidth="1"/>
    <col min="17" max="16384" width="9.33203125" style="5" customWidth="1"/>
  </cols>
  <sheetData>
    <row r="4" spans="3:12" ht="22.5" customHeight="1">
      <c r="C4" s="17"/>
      <c r="D4" s="17"/>
      <c r="E4" s="17"/>
      <c r="F4" s="17"/>
      <c r="G4" s="17"/>
      <c r="H4" s="17"/>
      <c r="I4" s="17"/>
      <c r="J4" s="17"/>
      <c r="K4" s="17"/>
      <c r="L4" s="17"/>
    </row>
    <row r="5" spans="2:3" ht="27" customHeight="1">
      <c r="B5" s="51" t="s">
        <v>45</v>
      </c>
      <c r="C5" s="22"/>
    </row>
    <row r="6" spans="2:12" ht="27" customHeight="1" thickBot="1">
      <c r="B6" s="84" t="s">
        <v>38</v>
      </c>
      <c r="C6" s="85"/>
      <c r="D6" s="85"/>
      <c r="G6" s="45" t="s">
        <v>41</v>
      </c>
      <c r="L6" s="44" t="s">
        <v>42</v>
      </c>
    </row>
    <row r="7" spans="2:16" ht="24" customHeight="1">
      <c r="B7" s="249" t="s">
        <v>93</v>
      </c>
      <c r="C7" s="252" t="s">
        <v>92</v>
      </c>
      <c r="D7" s="254" t="s">
        <v>19</v>
      </c>
      <c r="E7" s="257"/>
      <c r="F7" s="257"/>
      <c r="G7" s="258"/>
      <c r="H7" s="23"/>
      <c r="I7" s="254" t="s">
        <v>20</v>
      </c>
      <c r="J7" s="255"/>
      <c r="K7" s="255"/>
      <c r="L7" s="256"/>
      <c r="N7" s="261" t="s">
        <v>23</v>
      </c>
      <c r="O7" s="264" t="s">
        <v>24</v>
      </c>
      <c r="P7" s="118"/>
    </row>
    <row r="8" spans="2:16" ht="30.75" customHeight="1">
      <c r="B8" s="250"/>
      <c r="C8" s="253"/>
      <c r="D8" s="11" t="s">
        <v>0</v>
      </c>
      <c r="E8" s="40" t="s">
        <v>28</v>
      </c>
      <c r="F8" s="15" t="s">
        <v>29</v>
      </c>
      <c r="G8" s="26" t="s">
        <v>46</v>
      </c>
      <c r="H8" s="24"/>
      <c r="I8" s="11" t="s">
        <v>0</v>
      </c>
      <c r="J8" s="39" t="s">
        <v>28</v>
      </c>
      <c r="K8" s="28" t="s">
        <v>37</v>
      </c>
      <c r="L8" s="18" t="s">
        <v>33</v>
      </c>
      <c r="N8" s="262"/>
      <c r="O8" s="265"/>
      <c r="P8" s="118"/>
    </row>
    <row r="9" spans="2:16" ht="15.75" customHeight="1" thickBot="1">
      <c r="B9" s="102"/>
      <c r="C9" s="95"/>
      <c r="D9" s="10"/>
      <c r="E9" s="8" t="s">
        <v>1</v>
      </c>
      <c r="F9" s="16" t="s">
        <v>2</v>
      </c>
      <c r="G9" s="27"/>
      <c r="H9" s="24"/>
      <c r="I9" s="9"/>
      <c r="J9" s="12" t="s">
        <v>21</v>
      </c>
      <c r="K9" s="8" t="s">
        <v>22</v>
      </c>
      <c r="L9" s="21"/>
      <c r="N9" s="263"/>
      <c r="O9" s="266"/>
      <c r="P9" s="118"/>
    </row>
    <row r="10" spans="2:16" ht="23.25" customHeight="1">
      <c r="B10" s="101" t="s">
        <v>47</v>
      </c>
      <c r="C10" s="96" t="s">
        <v>3</v>
      </c>
      <c r="D10" s="213">
        <v>46.3</v>
      </c>
      <c r="E10" s="209">
        <v>446.3</v>
      </c>
      <c r="F10" s="209">
        <v>393.9</v>
      </c>
      <c r="G10" s="218">
        <v>63</v>
      </c>
      <c r="H10" s="25"/>
      <c r="I10" s="267">
        <v>44.2</v>
      </c>
      <c r="J10" s="270">
        <v>299.9</v>
      </c>
      <c r="K10" s="270">
        <v>281.2</v>
      </c>
      <c r="L10" s="273">
        <v>10598</v>
      </c>
      <c r="N10" s="134">
        <f>E10/$J$10</f>
        <v>1.4881627209069692</v>
      </c>
      <c r="O10" s="135">
        <f>F10/$K$10</f>
        <v>1.4007823613086772</v>
      </c>
      <c r="P10" s="119"/>
    </row>
    <row r="11" spans="2:16" ht="23.25" customHeight="1">
      <c r="B11" s="99" t="s">
        <v>49</v>
      </c>
      <c r="C11" s="97" t="s">
        <v>4</v>
      </c>
      <c r="D11" s="214">
        <v>53.3</v>
      </c>
      <c r="E11" s="209">
        <v>534.5</v>
      </c>
      <c r="F11" s="209">
        <v>463.7</v>
      </c>
      <c r="G11" s="218">
        <v>2</v>
      </c>
      <c r="H11" s="25"/>
      <c r="I11" s="268"/>
      <c r="J11" s="271"/>
      <c r="K11" s="271"/>
      <c r="L11" s="274"/>
      <c r="N11" s="61">
        <f aca="true" t="shared" si="0" ref="N11:N27">E11/$J$10</f>
        <v>1.7822607535845283</v>
      </c>
      <c r="O11" s="62">
        <f aca="true" t="shared" si="1" ref="O11:O28">F11/$K$10</f>
        <v>1.64900426742532</v>
      </c>
      <c r="P11" s="119"/>
    </row>
    <row r="12" spans="2:16" ht="23.25" customHeight="1">
      <c r="B12" s="99" t="s">
        <v>50</v>
      </c>
      <c r="C12" s="97" t="s">
        <v>5</v>
      </c>
      <c r="D12" s="214">
        <v>43.8</v>
      </c>
      <c r="E12" s="209">
        <v>441</v>
      </c>
      <c r="F12" s="209">
        <v>410.1</v>
      </c>
      <c r="G12" s="218">
        <v>38</v>
      </c>
      <c r="H12" s="25"/>
      <c r="I12" s="268"/>
      <c r="J12" s="271"/>
      <c r="K12" s="271"/>
      <c r="L12" s="274"/>
      <c r="N12" s="61">
        <f t="shared" si="0"/>
        <v>1.470490163387796</v>
      </c>
      <c r="O12" s="62">
        <f t="shared" si="1"/>
        <v>1.4583926031294454</v>
      </c>
      <c r="P12" s="119"/>
    </row>
    <row r="13" spans="2:16" ht="23.25" customHeight="1">
      <c r="B13" s="99" t="s">
        <v>51</v>
      </c>
      <c r="C13" s="97" t="s">
        <v>6</v>
      </c>
      <c r="D13" s="214">
        <v>51</v>
      </c>
      <c r="E13" s="209">
        <v>415.8</v>
      </c>
      <c r="F13" s="209">
        <v>370.8</v>
      </c>
      <c r="G13" s="218">
        <v>10</v>
      </c>
      <c r="H13" s="25"/>
      <c r="I13" s="268"/>
      <c r="J13" s="271"/>
      <c r="K13" s="271"/>
      <c r="L13" s="274"/>
      <c r="N13" s="61">
        <f t="shared" si="0"/>
        <v>1.3864621540513506</v>
      </c>
      <c r="O13" s="62">
        <f t="shared" si="1"/>
        <v>1.3186344238975818</v>
      </c>
      <c r="P13" s="119"/>
    </row>
    <row r="14" spans="2:16" ht="23.25" customHeight="1">
      <c r="B14" s="99" t="s">
        <v>52</v>
      </c>
      <c r="C14" s="97" t="s">
        <v>7</v>
      </c>
      <c r="D14" s="214">
        <v>46.6</v>
      </c>
      <c r="E14" s="209">
        <v>476.5</v>
      </c>
      <c r="F14" s="209">
        <v>454.1</v>
      </c>
      <c r="G14" s="218">
        <v>141</v>
      </c>
      <c r="H14" s="25"/>
      <c r="I14" s="268"/>
      <c r="J14" s="271"/>
      <c r="K14" s="271"/>
      <c r="L14" s="274"/>
      <c r="N14" s="61">
        <f t="shared" si="0"/>
        <v>1.588862954318106</v>
      </c>
      <c r="O14" s="62">
        <f t="shared" si="1"/>
        <v>1.614864864864865</v>
      </c>
      <c r="P14" s="119"/>
    </row>
    <row r="15" spans="2:16" ht="23.25" customHeight="1">
      <c r="B15" s="99" t="s">
        <v>53</v>
      </c>
      <c r="C15" s="97" t="s">
        <v>8</v>
      </c>
      <c r="D15" s="214">
        <v>45.1</v>
      </c>
      <c r="E15" s="209">
        <v>444.5</v>
      </c>
      <c r="F15" s="209">
        <v>419.4</v>
      </c>
      <c r="G15" s="218">
        <v>96</v>
      </c>
      <c r="H15" s="25"/>
      <c r="I15" s="268"/>
      <c r="J15" s="271"/>
      <c r="K15" s="271"/>
      <c r="L15" s="274"/>
      <c r="N15" s="61">
        <f t="shared" si="0"/>
        <v>1.4821607202400802</v>
      </c>
      <c r="O15" s="62">
        <f t="shared" si="1"/>
        <v>1.4914651493598863</v>
      </c>
      <c r="P15" s="119"/>
    </row>
    <row r="16" spans="2:16" ht="23.25" customHeight="1">
      <c r="B16" s="99" t="s">
        <v>54</v>
      </c>
      <c r="C16" s="97" t="s">
        <v>65</v>
      </c>
      <c r="D16" s="214">
        <v>47.1</v>
      </c>
      <c r="E16" s="209">
        <v>407.3</v>
      </c>
      <c r="F16" s="209">
        <v>373.6</v>
      </c>
      <c r="G16" s="218">
        <v>15</v>
      </c>
      <c r="H16" s="25"/>
      <c r="I16" s="268"/>
      <c r="J16" s="271"/>
      <c r="K16" s="271"/>
      <c r="L16" s="274"/>
      <c r="N16" s="61">
        <f t="shared" si="0"/>
        <v>1.358119373124375</v>
      </c>
      <c r="O16" s="62">
        <f t="shared" si="1"/>
        <v>1.3285917496443813</v>
      </c>
      <c r="P16" s="119"/>
    </row>
    <row r="17" spans="2:16" ht="23.25" customHeight="1">
      <c r="B17" s="99" t="s">
        <v>55</v>
      </c>
      <c r="C17" s="97" t="s">
        <v>9</v>
      </c>
      <c r="D17" s="214">
        <v>47.8</v>
      </c>
      <c r="E17" s="209">
        <v>440.8</v>
      </c>
      <c r="F17" s="209">
        <v>427.8</v>
      </c>
      <c r="G17" s="218">
        <v>22</v>
      </c>
      <c r="H17" s="25"/>
      <c r="I17" s="268"/>
      <c r="J17" s="271"/>
      <c r="K17" s="271"/>
      <c r="L17" s="274"/>
      <c r="N17" s="61">
        <f t="shared" si="0"/>
        <v>1.4698232744248083</v>
      </c>
      <c r="O17" s="62">
        <f t="shared" si="1"/>
        <v>1.5213371266002846</v>
      </c>
      <c r="P17" s="119"/>
    </row>
    <row r="18" spans="2:16" ht="23.25" customHeight="1">
      <c r="B18" s="99" t="s">
        <v>56</v>
      </c>
      <c r="C18" s="97" t="s">
        <v>66</v>
      </c>
      <c r="D18" s="214">
        <v>46</v>
      </c>
      <c r="E18" s="209">
        <v>400.3</v>
      </c>
      <c r="F18" s="209">
        <v>387.4</v>
      </c>
      <c r="G18" s="218">
        <v>16</v>
      </c>
      <c r="H18" s="25"/>
      <c r="I18" s="268"/>
      <c r="J18" s="271"/>
      <c r="K18" s="271"/>
      <c r="L18" s="274"/>
      <c r="N18" s="61">
        <f t="shared" si="0"/>
        <v>1.3347782594198068</v>
      </c>
      <c r="O18" s="62">
        <f t="shared" si="1"/>
        <v>1.3776671408250356</v>
      </c>
      <c r="P18" s="119"/>
    </row>
    <row r="19" spans="2:16" ht="23.25" customHeight="1">
      <c r="B19" s="99" t="s">
        <v>57</v>
      </c>
      <c r="C19" s="97" t="s">
        <v>10</v>
      </c>
      <c r="D19" s="214">
        <v>45.8</v>
      </c>
      <c r="E19" s="209">
        <v>490.2</v>
      </c>
      <c r="F19" s="209">
        <v>459.6</v>
      </c>
      <c r="G19" s="218">
        <v>118</v>
      </c>
      <c r="H19" s="25"/>
      <c r="I19" s="268"/>
      <c r="J19" s="271"/>
      <c r="K19" s="271"/>
      <c r="L19" s="274"/>
      <c r="N19" s="61">
        <f t="shared" si="0"/>
        <v>1.634544848282761</v>
      </c>
      <c r="O19" s="62">
        <f t="shared" si="1"/>
        <v>1.6344238975817924</v>
      </c>
      <c r="P19" s="119"/>
    </row>
    <row r="20" spans="2:16" ht="23.25" customHeight="1">
      <c r="B20" s="99" t="s">
        <v>58</v>
      </c>
      <c r="C20" s="97" t="s">
        <v>11</v>
      </c>
      <c r="D20" s="214">
        <v>43.7</v>
      </c>
      <c r="E20" s="209">
        <v>466.8</v>
      </c>
      <c r="F20" s="209">
        <v>434.4</v>
      </c>
      <c r="G20" s="218">
        <v>89</v>
      </c>
      <c r="H20" s="25"/>
      <c r="I20" s="268"/>
      <c r="J20" s="271"/>
      <c r="K20" s="271"/>
      <c r="L20" s="274"/>
      <c r="N20" s="61">
        <f t="shared" si="0"/>
        <v>1.5565188396132046</v>
      </c>
      <c r="O20" s="62">
        <f t="shared" si="1"/>
        <v>1.5448079658605973</v>
      </c>
      <c r="P20" s="119"/>
    </row>
    <row r="21" spans="2:16" ht="23.25" customHeight="1">
      <c r="B21" s="99" t="s">
        <v>59</v>
      </c>
      <c r="C21" s="97" t="s">
        <v>12</v>
      </c>
      <c r="D21" s="214">
        <v>43.8</v>
      </c>
      <c r="E21" s="209">
        <v>410.4</v>
      </c>
      <c r="F21" s="209">
        <v>401.4</v>
      </c>
      <c r="G21" s="218">
        <v>284</v>
      </c>
      <c r="H21" s="25"/>
      <c r="I21" s="268"/>
      <c r="J21" s="271"/>
      <c r="K21" s="271"/>
      <c r="L21" s="274"/>
      <c r="N21" s="61">
        <f t="shared" si="0"/>
        <v>1.3684561520506835</v>
      </c>
      <c r="O21" s="62">
        <f t="shared" si="1"/>
        <v>1.4274537695590328</v>
      </c>
      <c r="P21" s="119"/>
    </row>
    <row r="22" spans="2:16" ht="23.25" customHeight="1">
      <c r="B22" s="99" t="s">
        <v>60</v>
      </c>
      <c r="C22" s="97" t="s">
        <v>13</v>
      </c>
      <c r="D22" s="214">
        <v>51.6</v>
      </c>
      <c r="E22" s="209">
        <v>472.3</v>
      </c>
      <c r="F22" s="209">
        <v>450.4</v>
      </c>
      <c r="G22" s="218">
        <v>6</v>
      </c>
      <c r="H22" s="25"/>
      <c r="I22" s="268"/>
      <c r="J22" s="271"/>
      <c r="K22" s="271"/>
      <c r="L22" s="274"/>
      <c r="N22" s="61">
        <f t="shared" si="0"/>
        <v>1.5748582860953653</v>
      </c>
      <c r="O22" s="62">
        <f t="shared" si="1"/>
        <v>1.6017069701280227</v>
      </c>
      <c r="P22" s="119"/>
    </row>
    <row r="23" spans="2:16" ht="23.25" customHeight="1">
      <c r="B23" s="99" t="s">
        <v>61</v>
      </c>
      <c r="C23" s="97" t="s">
        <v>14</v>
      </c>
      <c r="D23" s="214">
        <v>44.6</v>
      </c>
      <c r="E23" s="209">
        <v>484.1</v>
      </c>
      <c r="F23" s="209">
        <v>452.9</v>
      </c>
      <c r="G23" s="218">
        <v>114</v>
      </c>
      <c r="H23" s="25"/>
      <c r="I23" s="268"/>
      <c r="J23" s="271"/>
      <c r="K23" s="271"/>
      <c r="L23" s="274"/>
      <c r="N23" s="61">
        <f t="shared" si="0"/>
        <v>1.6142047349116375</v>
      </c>
      <c r="O23" s="62">
        <f t="shared" si="1"/>
        <v>1.610597439544808</v>
      </c>
      <c r="P23" s="119"/>
    </row>
    <row r="24" spans="2:16" ht="23.25" customHeight="1">
      <c r="B24" s="99">
        <v>331007</v>
      </c>
      <c r="C24" s="97" t="s">
        <v>127</v>
      </c>
      <c r="D24" s="214">
        <v>43.1</v>
      </c>
      <c r="E24" s="209">
        <v>414.1</v>
      </c>
      <c r="F24" s="209">
        <v>403</v>
      </c>
      <c r="G24" s="218">
        <v>23</v>
      </c>
      <c r="H24" s="25"/>
      <c r="I24" s="268"/>
      <c r="J24" s="271"/>
      <c r="K24" s="271"/>
      <c r="L24" s="274"/>
      <c r="N24" s="61">
        <f t="shared" si="0"/>
        <v>1.3807935978659556</v>
      </c>
      <c r="O24" s="62">
        <f t="shared" si="1"/>
        <v>1.4331436699857754</v>
      </c>
      <c r="P24" s="119"/>
    </row>
    <row r="25" spans="2:16" ht="23.25" customHeight="1">
      <c r="B25" s="99" t="s">
        <v>62</v>
      </c>
      <c r="C25" s="97" t="s">
        <v>15</v>
      </c>
      <c r="D25" s="214">
        <v>41.4</v>
      </c>
      <c r="E25" s="209">
        <v>444</v>
      </c>
      <c r="F25" s="209">
        <v>413.9</v>
      </c>
      <c r="G25" s="218">
        <v>29</v>
      </c>
      <c r="H25" s="25"/>
      <c r="I25" s="268"/>
      <c r="J25" s="271"/>
      <c r="K25" s="271"/>
      <c r="L25" s="274"/>
      <c r="N25" s="61">
        <f t="shared" si="0"/>
        <v>1.480493497832611</v>
      </c>
      <c r="O25" s="62">
        <f t="shared" si="1"/>
        <v>1.4719061166429588</v>
      </c>
      <c r="P25" s="119"/>
    </row>
    <row r="26" spans="2:16" ht="23.25" customHeight="1">
      <c r="B26" s="99" t="s">
        <v>63</v>
      </c>
      <c r="C26" s="97" t="s">
        <v>16</v>
      </c>
      <c r="D26" s="214">
        <v>45</v>
      </c>
      <c r="E26" s="209">
        <v>449.3</v>
      </c>
      <c r="F26" s="209">
        <v>433.4</v>
      </c>
      <c r="G26" s="218">
        <v>23</v>
      </c>
      <c r="H26" s="25"/>
      <c r="I26" s="268"/>
      <c r="J26" s="271"/>
      <c r="K26" s="271"/>
      <c r="L26" s="274"/>
      <c r="N26" s="61">
        <f t="shared" si="0"/>
        <v>1.4981660553517842</v>
      </c>
      <c r="O26" s="62">
        <f t="shared" si="1"/>
        <v>1.5412517780938833</v>
      </c>
      <c r="P26" s="119"/>
    </row>
    <row r="27" spans="2:16" ht="23.25" customHeight="1" thickBot="1">
      <c r="B27" s="100" t="s">
        <v>64</v>
      </c>
      <c r="C27" s="98" t="s">
        <v>17</v>
      </c>
      <c r="D27" s="215">
        <v>44.8</v>
      </c>
      <c r="E27" s="209">
        <v>422.7</v>
      </c>
      <c r="F27" s="217">
        <v>405</v>
      </c>
      <c r="G27" s="219">
        <v>10</v>
      </c>
      <c r="H27" s="25"/>
      <c r="I27" s="269"/>
      <c r="J27" s="272"/>
      <c r="K27" s="272"/>
      <c r="L27" s="275"/>
      <c r="N27" s="136">
        <f t="shared" si="0"/>
        <v>1.409469823274425</v>
      </c>
      <c r="O27" s="137">
        <f t="shared" si="1"/>
        <v>1.4402560455192035</v>
      </c>
      <c r="P27" s="119"/>
    </row>
    <row r="28" spans="3:16" ht="23.25" customHeight="1" thickBot="1" thickTop="1">
      <c r="C28" s="43" t="s">
        <v>43</v>
      </c>
      <c r="D28" s="216">
        <v>44.9</v>
      </c>
      <c r="E28" s="34">
        <v>448.7</v>
      </c>
      <c r="F28" s="34">
        <v>425</v>
      </c>
      <c r="G28" s="126">
        <v>1098</v>
      </c>
      <c r="H28" s="25"/>
      <c r="I28" s="29">
        <v>44.2</v>
      </c>
      <c r="J28" s="34">
        <v>299.9</v>
      </c>
      <c r="K28" s="34">
        <v>281.2</v>
      </c>
      <c r="L28" s="125">
        <v>10598</v>
      </c>
      <c r="N28" s="64">
        <f>E28/$J$10</f>
        <v>1.496165388462821</v>
      </c>
      <c r="O28" s="65">
        <f t="shared" si="1"/>
        <v>1.5113798008534851</v>
      </c>
      <c r="P28" s="119"/>
    </row>
    <row r="29" spans="3:16" ht="15" customHeight="1" thickBot="1">
      <c r="C29" s="53"/>
      <c r="D29" s="54"/>
      <c r="E29" s="55"/>
      <c r="F29" s="55"/>
      <c r="G29" s="3"/>
      <c r="H29" s="3"/>
      <c r="I29" s="55"/>
      <c r="J29" s="55"/>
      <c r="K29" s="55"/>
      <c r="L29" s="56"/>
      <c r="N29" s="57"/>
      <c r="O29" s="57"/>
      <c r="P29" s="57"/>
    </row>
    <row r="30" spans="3:16" ht="23.25" customHeight="1" thickBot="1">
      <c r="C30" s="104" t="s">
        <v>44</v>
      </c>
      <c r="D30" s="211">
        <v>45.2</v>
      </c>
      <c r="E30" s="212">
        <v>421.8</v>
      </c>
      <c r="F30" s="212">
        <v>399.8</v>
      </c>
      <c r="G30" s="124">
        <v>3623</v>
      </c>
      <c r="H30" s="105"/>
      <c r="I30" s="106">
        <v>44.2</v>
      </c>
      <c r="J30" s="107">
        <v>299.9</v>
      </c>
      <c r="K30" s="107">
        <v>281.2</v>
      </c>
      <c r="L30" s="124">
        <v>10598</v>
      </c>
      <c r="M30" s="108"/>
      <c r="N30" s="109">
        <f>E30/J30</f>
        <v>1.4064688229409805</v>
      </c>
      <c r="O30" s="110">
        <f>F30/K30</f>
        <v>1.4217638691322902</v>
      </c>
      <c r="P30" s="120"/>
    </row>
    <row r="31" spans="3:15" ht="19.5" customHeight="1">
      <c r="C31" s="144"/>
      <c r="D31" s="145"/>
      <c r="E31" s="146"/>
      <c r="F31" s="251" t="s">
        <v>126</v>
      </c>
      <c r="G31" s="251"/>
      <c r="H31" s="146"/>
      <c r="I31" s="259" t="s">
        <v>130</v>
      </c>
      <c r="J31" s="260"/>
      <c r="K31" s="260"/>
      <c r="L31" s="260"/>
      <c r="N31" s="146"/>
      <c r="O31" s="146"/>
    </row>
    <row r="32" spans="3:15" ht="12">
      <c r="C32" s="4"/>
      <c r="D32" s="2"/>
      <c r="E32" s="146"/>
      <c r="F32" s="146"/>
      <c r="G32" s="146"/>
      <c r="H32" s="146"/>
      <c r="I32" s="146"/>
      <c r="J32" s="146"/>
      <c r="K32" s="146"/>
      <c r="L32" s="146"/>
      <c r="N32" s="146"/>
      <c r="O32" s="146"/>
    </row>
    <row r="33" spans="2:15" ht="12">
      <c r="B33" s="7" t="s">
        <v>103</v>
      </c>
      <c r="D33" s="2"/>
      <c r="E33" s="146"/>
      <c r="F33" s="146"/>
      <c r="G33" s="146"/>
      <c r="H33" s="146"/>
      <c r="I33" s="146"/>
      <c r="J33" s="38"/>
      <c r="K33" s="146"/>
      <c r="L33" s="146"/>
      <c r="N33" s="146"/>
      <c r="O33" s="146"/>
    </row>
    <row r="34" spans="2:15" ht="12">
      <c r="B34" s="49" t="s">
        <v>104</v>
      </c>
      <c r="E34" s="146"/>
      <c r="F34" s="146"/>
      <c r="G34" s="146"/>
      <c r="H34" s="146"/>
      <c r="I34" s="146"/>
      <c r="J34" s="146"/>
      <c r="K34" s="146"/>
      <c r="L34" s="146"/>
      <c r="N34" s="146"/>
      <c r="O34" s="146"/>
    </row>
    <row r="35" spans="2:15" ht="12">
      <c r="B35" s="49" t="s">
        <v>105</v>
      </c>
      <c r="E35" s="146"/>
      <c r="F35" s="146"/>
      <c r="G35" s="146"/>
      <c r="H35" s="146"/>
      <c r="I35" s="146"/>
      <c r="J35" s="146"/>
      <c r="K35" s="146"/>
      <c r="L35" s="146"/>
      <c r="N35" s="146"/>
      <c r="O35" s="146"/>
    </row>
    <row r="36" spans="2:15" ht="12">
      <c r="B36" s="49" t="s">
        <v>106</v>
      </c>
      <c r="E36" s="146"/>
      <c r="F36" s="146"/>
      <c r="G36" s="146"/>
      <c r="H36" s="146"/>
      <c r="I36" s="146"/>
      <c r="J36" s="146"/>
      <c r="K36" s="146"/>
      <c r="L36" s="146"/>
      <c r="N36" s="146"/>
      <c r="O36" s="146"/>
    </row>
    <row r="37" spans="2:15" ht="12">
      <c r="B37" s="49" t="s">
        <v>107</v>
      </c>
      <c r="E37" s="146"/>
      <c r="F37" s="146"/>
      <c r="G37" s="146"/>
      <c r="H37" s="146"/>
      <c r="I37" s="146"/>
      <c r="J37" s="146"/>
      <c r="K37" s="146"/>
      <c r="L37" s="146"/>
      <c r="N37" s="146"/>
      <c r="O37" s="146"/>
    </row>
    <row r="38" spans="2:15" ht="12">
      <c r="B38" s="49" t="s">
        <v>99</v>
      </c>
      <c r="D38" s="146"/>
      <c r="E38" s="146"/>
      <c r="F38" s="146"/>
      <c r="G38" s="146"/>
      <c r="H38" s="146"/>
      <c r="I38" s="146"/>
      <c r="J38" s="146"/>
      <c r="K38" s="146"/>
      <c r="M38" s="146"/>
      <c r="N38" s="146"/>
      <c r="O38" s="146"/>
    </row>
    <row r="39" spans="2:15" ht="12">
      <c r="B39" s="49" t="s">
        <v>100</v>
      </c>
      <c r="D39" s="146"/>
      <c r="E39" s="146"/>
      <c r="F39" s="146"/>
      <c r="G39" s="146"/>
      <c r="H39" s="146"/>
      <c r="I39" s="146"/>
      <c r="J39" s="146"/>
      <c r="K39" s="146"/>
      <c r="M39" s="146"/>
      <c r="N39" s="146"/>
      <c r="O39" s="146"/>
    </row>
    <row r="40" spans="2:15" ht="12">
      <c r="B40" s="49" t="s">
        <v>101</v>
      </c>
      <c r="D40" s="146"/>
      <c r="E40" s="146"/>
      <c r="F40" s="146"/>
      <c r="G40" s="146"/>
      <c r="H40" s="146"/>
      <c r="I40" s="146"/>
      <c r="J40" s="146"/>
      <c r="K40" s="146"/>
      <c r="M40" s="146"/>
      <c r="N40" s="146"/>
      <c r="O40" s="146"/>
    </row>
    <row r="41" spans="2:15" ht="5.25" customHeight="1">
      <c r="B41" s="49"/>
      <c r="D41" s="146"/>
      <c r="E41" s="146"/>
      <c r="F41" s="146"/>
      <c r="G41" s="146"/>
      <c r="H41" s="146"/>
      <c r="I41" s="146"/>
      <c r="J41" s="146"/>
      <c r="K41" s="146"/>
      <c r="M41" s="146"/>
      <c r="N41" s="146"/>
      <c r="O41" s="146"/>
    </row>
    <row r="42" spans="2:15" ht="18" customHeight="1">
      <c r="B42" s="207" t="s">
        <v>102</v>
      </c>
      <c r="D42" s="146"/>
      <c r="E42" s="146"/>
      <c r="F42" s="146"/>
      <c r="G42" s="146"/>
      <c r="H42" s="146"/>
      <c r="I42" s="146"/>
      <c r="J42" s="146"/>
      <c r="K42" s="146"/>
      <c r="M42" s="146"/>
      <c r="N42" s="146"/>
      <c r="O42" s="146"/>
    </row>
    <row r="43" ht="12">
      <c r="C43" s="7"/>
    </row>
    <row r="44" ht="12">
      <c r="C44" s="49"/>
    </row>
    <row r="45" ht="12">
      <c r="C45" s="49"/>
    </row>
  </sheetData>
  <sheetProtection/>
  <autoFilter ref="A9:P9"/>
  <mergeCells count="12">
    <mergeCell ref="N7:N9"/>
    <mergeCell ref="O7:O9"/>
    <mergeCell ref="I10:I27"/>
    <mergeCell ref="J10:J27"/>
    <mergeCell ref="K10:K27"/>
    <mergeCell ref="L10:L27"/>
    <mergeCell ref="B7:B8"/>
    <mergeCell ref="F31:G31"/>
    <mergeCell ref="C7:C8"/>
    <mergeCell ref="I7:L7"/>
    <mergeCell ref="D7:G7"/>
    <mergeCell ref="I31:L31"/>
  </mergeCells>
  <printOptions horizontalCentered="1" verticalCentered="1"/>
  <pageMargins left="0.2755905511811024" right="0.31496062992125984" top="0.4724409448818898" bottom="0.5511811023622047"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indexed="15"/>
  </sheetPr>
  <dimension ref="B4:R68"/>
  <sheetViews>
    <sheetView view="pageBreakPreview" zoomScaleSheetLayoutView="100" zoomScalePageLayoutView="0" workbookViewId="0" topLeftCell="A5">
      <pane xSplit="3" ySplit="5" topLeftCell="D10" activePane="bottomRight" state="frozen"/>
      <selection pane="topLeft" activeCell="B29" sqref="B29"/>
      <selection pane="topRight" activeCell="B29" sqref="B29"/>
      <selection pane="bottomLeft" activeCell="B29" sqref="B29"/>
      <selection pane="bottomRight" activeCell="B1" sqref="B1"/>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7" width="20.83203125" style="5"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88"/>
      <c r="D4" s="288"/>
      <c r="E4" s="288"/>
      <c r="F4" s="288"/>
      <c r="G4" s="17"/>
    </row>
    <row r="5" spans="2:3" ht="27" customHeight="1">
      <c r="B5" s="51" t="s">
        <v>45</v>
      </c>
      <c r="C5" s="52"/>
    </row>
    <row r="6" spans="2:12" ht="19.5" customHeight="1" thickBot="1">
      <c r="B6" s="84" t="s">
        <v>39</v>
      </c>
      <c r="C6" s="86"/>
      <c r="D6" s="85"/>
      <c r="F6" s="1"/>
      <c r="G6" s="50" t="s">
        <v>41</v>
      </c>
      <c r="L6" s="44" t="s">
        <v>42</v>
      </c>
    </row>
    <row r="7" spans="2:16" ht="24" customHeight="1">
      <c r="B7" s="249" t="s">
        <v>93</v>
      </c>
      <c r="C7" s="252" t="s">
        <v>92</v>
      </c>
      <c r="D7" s="254" t="s">
        <v>25</v>
      </c>
      <c r="E7" s="257"/>
      <c r="F7" s="257"/>
      <c r="G7" s="258"/>
      <c r="I7" s="254" t="s">
        <v>36</v>
      </c>
      <c r="J7" s="257"/>
      <c r="K7" s="257"/>
      <c r="L7" s="258"/>
      <c r="N7" s="261" t="s">
        <v>23</v>
      </c>
      <c r="O7" s="264" t="s">
        <v>24</v>
      </c>
      <c r="P7" s="118"/>
    </row>
    <row r="8" spans="2:16" ht="30.75" customHeight="1">
      <c r="B8" s="250"/>
      <c r="C8" s="253"/>
      <c r="D8" s="31" t="s">
        <v>0</v>
      </c>
      <c r="E8" s="33" t="s">
        <v>28</v>
      </c>
      <c r="F8" s="32" t="s">
        <v>29</v>
      </c>
      <c r="G8" s="26" t="s">
        <v>46</v>
      </c>
      <c r="I8" s="11" t="s">
        <v>0</v>
      </c>
      <c r="J8" s="39" t="s">
        <v>28</v>
      </c>
      <c r="K8" s="28" t="s">
        <v>37</v>
      </c>
      <c r="L8" s="18" t="s">
        <v>33</v>
      </c>
      <c r="N8" s="262"/>
      <c r="O8" s="265"/>
      <c r="P8" s="118"/>
    </row>
    <row r="9" spans="2:16" ht="15.75" customHeight="1" thickBot="1">
      <c r="B9" s="102"/>
      <c r="C9" s="6"/>
      <c r="D9" s="10"/>
      <c r="E9" s="8" t="s">
        <v>26</v>
      </c>
      <c r="F9" s="16" t="s">
        <v>27</v>
      </c>
      <c r="G9" s="27"/>
      <c r="I9" s="10"/>
      <c r="J9" s="8" t="s">
        <v>30</v>
      </c>
      <c r="K9" s="16" t="s">
        <v>31</v>
      </c>
      <c r="L9" s="27"/>
      <c r="N9" s="263"/>
      <c r="O9" s="266"/>
      <c r="P9" s="118"/>
    </row>
    <row r="10" spans="2:18" ht="23.25" customHeight="1">
      <c r="B10" s="101" t="s">
        <v>47</v>
      </c>
      <c r="C10" s="46" t="s">
        <v>3</v>
      </c>
      <c r="D10" s="220">
        <v>49.2</v>
      </c>
      <c r="E10" s="209">
        <v>368.2</v>
      </c>
      <c r="F10" s="209">
        <v>368.2</v>
      </c>
      <c r="G10" s="218">
        <v>29</v>
      </c>
      <c r="I10" s="240">
        <v>44.1736816642477</v>
      </c>
      <c r="J10" s="241">
        <v>240.57460087082728</v>
      </c>
      <c r="K10" s="241">
        <v>226.90043541364295</v>
      </c>
      <c r="L10" s="242">
        <v>689</v>
      </c>
      <c r="N10" s="61">
        <f>E10/J10</f>
        <v>1.5305023833239118</v>
      </c>
      <c r="O10" s="62">
        <f>F10/K10</f>
        <v>1.6227381817437494</v>
      </c>
      <c r="P10" s="119"/>
      <c r="Q10" s="208"/>
      <c r="R10" s="208"/>
    </row>
    <row r="11" spans="2:18" ht="23.25" customHeight="1">
      <c r="B11" s="99" t="s">
        <v>49</v>
      </c>
      <c r="C11" s="47" t="s">
        <v>4</v>
      </c>
      <c r="D11" s="221">
        <v>41.2</v>
      </c>
      <c r="E11" s="209">
        <v>378.8</v>
      </c>
      <c r="F11" s="209">
        <v>361.6</v>
      </c>
      <c r="G11" s="218">
        <v>20</v>
      </c>
      <c r="I11" s="243">
        <v>42.14486983154671</v>
      </c>
      <c r="J11" s="244">
        <v>230.46294027565082</v>
      </c>
      <c r="K11" s="244">
        <v>211.90627871362938</v>
      </c>
      <c r="L11" s="245">
        <v>217.66666666666666</v>
      </c>
      <c r="N11" s="61">
        <f aca="true" t="shared" si="0" ref="N11:N28">E11/J11</f>
        <v>1.6436482132308432</v>
      </c>
      <c r="O11" s="62">
        <f aca="true" t="shared" si="1" ref="O11:O28">F11/K11</f>
        <v>1.7064147518189732</v>
      </c>
      <c r="P11" s="119"/>
      <c r="Q11" s="208"/>
      <c r="R11" s="208"/>
    </row>
    <row r="12" spans="2:18" ht="23.25" customHeight="1">
      <c r="B12" s="99" t="s">
        <v>50</v>
      </c>
      <c r="C12" s="47" t="s">
        <v>5</v>
      </c>
      <c r="D12" s="221">
        <v>43.9</v>
      </c>
      <c r="E12" s="209">
        <v>353.2</v>
      </c>
      <c r="F12" s="209">
        <v>352.4</v>
      </c>
      <c r="G12" s="218">
        <v>30</v>
      </c>
      <c r="I12" s="243">
        <v>40.78040075140889</v>
      </c>
      <c r="J12" s="244">
        <v>276.28998121477775</v>
      </c>
      <c r="K12" s="244">
        <v>251.59448966812775</v>
      </c>
      <c r="L12" s="245">
        <v>532.3333333333334</v>
      </c>
      <c r="N12" s="61">
        <f t="shared" si="0"/>
        <v>1.2783670202121271</v>
      </c>
      <c r="O12" s="62">
        <f t="shared" si="1"/>
        <v>1.4006666062712356</v>
      </c>
      <c r="P12" s="119"/>
      <c r="Q12" s="208"/>
      <c r="R12" s="208"/>
    </row>
    <row r="13" spans="2:18" ht="23.25" customHeight="1">
      <c r="B13" s="99" t="s">
        <v>51</v>
      </c>
      <c r="C13" s="47" t="s">
        <v>6</v>
      </c>
      <c r="D13" s="221">
        <v>43.5</v>
      </c>
      <c r="E13" s="209">
        <v>299.1</v>
      </c>
      <c r="F13" s="209">
        <v>297</v>
      </c>
      <c r="G13" s="218">
        <v>18</v>
      </c>
      <c r="I13" s="243">
        <v>43.60965441579813</v>
      </c>
      <c r="J13" s="244">
        <v>280.3418540866703</v>
      </c>
      <c r="K13" s="244">
        <v>261.1489851892485</v>
      </c>
      <c r="L13" s="245">
        <v>607.6666666666666</v>
      </c>
      <c r="N13" s="61">
        <f t="shared" si="0"/>
        <v>1.0669116852866731</v>
      </c>
      <c r="O13" s="62">
        <f t="shared" si="1"/>
        <v>1.1372818461644456</v>
      </c>
      <c r="P13" s="119"/>
      <c r="Q13" s="208"/>
      <c r="R13" s="208"/>
    </row>
    <row r="14" spans="2:18" ht="23.25" customHeight="1">
      <c r="B14" s="99" t="s">
        <v>52</v>
      </c>
      <c r="C14" s="47" t="s">
        <v>7</v>
      </c>
      <c r="D14" s="221">
        <v>44.2</v>
      </c>
      <c r="E14" s="209">
        <v>380.2</v>
      </c>
      <c r="F14" s="209">
        <v>380.2</v>
      </c>
      <c r="G14" s="218">
        <v>57</v>
      </c>
      <c r="I14" s="278">
        <v>39.41845375057524</v>
      </c>
      <c r="J14" s="280">
        <v>288.0642890013806</v>
      </c>
      <c r="K14" s="280">
        <v>261.4754256787851</v>
      </c>
      <c r="L14" s="276">
        <v>724.3333333333334</v>
      </c>
      <c r="N14" s="61">
        <f t="shared" si="0"/>
        <v>1.3198442657297857</v>
      </c>
      <c r="O14" s="62">
        <f t="shared" si="1"/>
        <v>1.454056338231435</v>
      </c>
      <c r="P14" s="119"/>
      <c r="Q14" s="208"/>
      <c r="R14" s="208"/>
    </row>
    <row r="15" spans="2:18" ht="23.25" customHeight="1">
      <c r="B15" s="99" t="s">
        <v>53</v>
      </c>
      <c r="C15" s="47" t="s">
        <v>8</v>
      </c>
      <c r="D15" s="221">
        <v>45.9</v>
      </c>
      <c r="E15" s="209">
        <v>349.5</v>
      </c>
      <c r="F15" s="209">
        <v>349.4</v>
      </c>
      <c r="G15" s="218">
        <v>29</v>
      </c>
      <c r="I15" s="279"/>
      <c r="J15" s="281"/>
      <c r="K15" s="281"/>
      <c r="L15" s="282"/>
      <c r="N15" s="61">
        <f>E15/J14</f>
        <v>1.2132708334365077</v>
      </c>
      <c r="O15" s="62">
        <f>F15/K14</f>
        <v>1.3362632419202087</v>
      </c>
      <c r="P15" s="119"/>
      <c r="Q15" s="208"/>
      <c r="R15" s="208"/>
    </row>
    <row r="16" spans="2:18" ht="23.25" customHeight="1">
      <c r="B16" s="99" t="s">
        <v>54</v>
      </c>
      <c r="C16" s="47" t="s">
        <v>65</v>
      </c>
      <c r="D16" s="221">
        <v>45.3</v>
      </c>
      <c r="E16" s="209">
        <v>324.7</v>
      </c>
      <c r="F16" s="209">
        <v>324.4</v>
      </c>
      <c r="G16" s="218">
        <v>23</v>
      </c>
      <c r="I16" s="243">
        <v>41.853235908141954</v>
      </c>
      <c r="J16" s="244">
        <v>239.25768963117605</v>
      </c>
      <c r="K16" s="244">
        <v>224.2743910925539</v>
      </c>
      <c r="L16" s="245">
        <v>479</v>
      </c>
      <c r="N16" s="61">
        <f t="shared" si="0"/>
        <v>1.3571141663222452</v>
      </c>
      <c r="O16" s="62">
        <f t="shared" si="1"/>
        <v>1.446442451229869</v>
      </c>
      <c r="P16" s="119"/>
      <c r="Q16" s="208"/>
      <c r="R16" s="208"/>
    </row>
    <row r="17" spans="2:18" ht="23.25" customHeight="1">
      <c r="B17" s="99" t="s">
        <v>55</v>
      </c>
      <c r="C17" s="47" t="s">
        <v>9</v>
      </c>
      <c r="D17" s="221">
        <v>51</v>
      </c>
      <c r="E17" s="209">
        <v>412.7</v>
      </c>
      <c r="F17" s="209">
        <v>404.7</v>
      </c>
      <c r="G17" s="218">
        <v>12</v>
      </c>
      <c r="I17" s="283">
        <v>42.1495145631068</v>
      </c>
      <c r="J17" s="280">
        <v>279.3093851132686</v>
      </c>
      <c r="K17" s="280">
        <v>255.44142394822006</v>
      </c>
      <c r="L17" s="276">
        <v>515</v>
      </c>
      <c r="N17" s="61">
        <f t="shared" si="0"/>
        <v>1.4775729781963372</v>
      </c>
      <c r="O17" s="62">
        <f t="shared" si="1"/>
        <v>1.5843162543677167</v>
      </c>
      <c r="P17" s="119"/>
      <c r="Q17" s="208"/>
      <c r="R17" s="208"/>
    </row>
    <row r="18" spans="2:18" ht="23.25" customHeight="1">
      <c r="B18" s="99" t="s">
        <v>56</v>
      </c>
      <c r="C18" s="47" t="s">
        <v>66</v>
      </c>
      <c r="D18" s="221">
        <v>47.6</v>
      </c>
      <c r="E18" s="209">
        <v>368.6</v>
      </c>
      <c r="F18" s="209">
        <v>368.2</v>
      </c>
      <c r="G18" s="218">
        <v>23</v>
      </c>
      <c r="I18" s="284"/>
      <c r="J18" s="281"/>
      <c r="K18" s="281"/>
      <c r="L18" s="282"/>
      <c r="N18" s="61">
        <f>E18/J17</f>
        <v>1.3196835467971164</v>
      </c>
      <c r="O18" s="62">
        <f>F18/K17</f>
        <v>1.4414263525035664</v>
      </c>
      <c r="P18" s="119"/>
      <c r="Q18" s="208"/>
      <c r="R18" s="208"/>
    </row>
    <row r="19" spans="2:18" ht="23.25" customHeight="1">
      <c r="B19" s="99" t="s">
        <v>57</v>
      </c>
      <c r="C19" s="47" t="s">
        <v>10</v>
      </c>
      <c r="D19" s="221">
        <v>44</v>
      </c>
      <c r="E19" s="209">
        <v>340.8</v>
      </c>
      <c r="F19" s="209">
        <v>340.7</v>
      </c>
      <c r="G19" s="218">
        <v>68</v>
      </c>
      <c r="I19" s="243">
        <v>39.03458505444986</v>
      </c>
      <c r="J19" s="244">
        <v>279.8971836274878</v>
      </c>
      <c r="K19" s="244">
        <v>254.8562898986106</v>
      </c>
      <c r="L19" s="245">
        <v>887.6666666666666</v>
      </c>
      <c r="N19" s="61">
        <f t="shared" si="0"/>
        <v>1.2175899577952423</v>
      </c>
      <c r="O19" s="62">
        <f t="shared" si="1"/>
        <v>1.336831828382735</v>
      </c>
      <c r="P19" s="119"/>
      <c r="Q19" s="208"/>
      <c r="R19" s="208"/>
    </row>
    <row r="20" spans="2:18" ht="23.25" customHeight="1">
      <c r="B20" s="99" t="s">
        <v>58</v>
      </c>
      <c r="C20" s="47" t="s">
        <v>11</v>
      </c>
      <c r="D20" s="221">
        <v>45.3</v>
      </c>
      <c r="E20" s="209">
        <v>351.4</v>
      </c>
      <c r="F20" s="209">
        <v>351.4</v>
      </c>
      <c r="G20" s="218">
        <v>30</v>
      </c>
      <c r="I20" s="243">
        <v>39.093213409648406</v>
      </c>
      <c r="J20" s="244">
        <v>269.8962387571545</v>
      </c>
      <c r="K20" s="244">
        <v>247.90580539656582</v>
      </c>
      <c r="L20" s="245">
        <v>407.6666666666667</v>
      </c>
      <c r="N20" s="61">
        <f t="shared" si="0"/>
        <v>1.3019818342714307</v>
      </c>
      <c r="O20" s="62">
        <f t="shared" si="1"/>
        <v>1.4174738644699276</v>
      </c>
      <c r="P20" s="119"/>
      <c r="Q20" s="208"/>
      <c r="R20" s="208"/>
    </row>
    <row r="21" spans="2:18" ht="23.25" customHeight="1">
      <c r="B21" s="99" t="s">
        <v>59</v>
      </c>
      <c r="C21" s="47" t="s">
        <v>12</v>
      </c>
      <c r="D21" s="221">
        <v>45.4</v>
      </c>
      <c r="E21" s="209">
        <v>343</v>
      </c>
      <c r="F21" s="209">
        <v>343</v>
      </c>
      <c r="G21" s="218">
        <v>85</v>
      </c>
      <c r="I21" s="283">
        <v>40.69683272847245</v>
      </c>
      <c r="J21" s="280">
        <v>274.61573738040255</v>
      </c>
      <c r="K21" s="280">
        <v>251.56463213460904</v>
      </c>
      <c r="L21" s="276">
        <v>1010.3333333333334</v>
      </c>
      <c r="N21" s="61">
        <f t="shared" si="0"/>
        <v>1.2490180033814682</v>
      </c>
      <c r="O21" s="62">
        <f t="shared" si="1"/>
        <v>1.3634667047173192</v>
      </c>
      <c r="P21" s="119"/>
      <c r="Q21" s="208"/>
      <c r="R21" s="208"/>
    </row>
    <row r="22" spans="2:18" ht="23.25" customHeight="1">
      <c r="B22" s="99" t="s">
        <v>60</v>
      </c>
      <c r="C22" s="47" t="s">
        <v>13</v>
      </c>
      <c r="D22" s="221" t="s">
        <v>48</v>
      </c>
      <c r="E22" s="221" t="s">
        <v>48</v>
      </c>
      <c r="F22" s="221" t="s">
        <v>48</v>
      </c>
      <c r="G22" s="218" t="s">
        <v>48</v>
      </c>
      <c r="I22" s="284"/>
      <c r="J22" s="281"/>
      <c r="K22" s="281"/>
      <c r="L22" s="282"/>
      <c r="N22" s="71" t="s">
        <v>132</v>
      </c>
      <c r="O22" s="72" t="s">
        <v>132</v>
      </c>
      <c r="P22" s="119"/>
      <c r="Q22" s="208"/>
      <c r="R22" s="208"/>
    </row>
    <row r="23" spans="2:18" ht="23.25" customHeight="1">
      <c r="B23" s="99" t="s">
        <v>61</v>
      </c>
      <c r="C23" s="47" t="s">
        <v>14</v>
      </c>
      <c r="D23" s="221">
        <v>46.2</v>
      </c>
      <c r="E23" s="209">
        <v>359.4</v>
      </c>
      <c r="F23" s="209">
        <v>359.4</v>
      </c>
      <c r="G23" s="218">
        <v>40</v>
      </c>
      <c r="I23" s="243">
        <v>41.70479390681004</v>
      </c>
      <c r="J23" s="244">
        <v>253.97818100358424</v>
      </c>
      <c r="K23" s="244">
        <v>239.2924731182796</v>
      </c>
      <c r="L23" s="245">
        <v>744</v>
      </c>
      <c r="N23" s="61">
        <f t="shared" si="0"/>
        <v>1.4150821876896897</v>
      </c>
      <c r="O23" s="62">
        <f t="shared" si="1"/>
        <v>1.5019277260022825</v>
      </c>
      <c r="P23" s="119"/>
      <c r="Q23" s="208"/>
      <c r="R23" s="208"/>
    </row>
    <row r="24" spans="2:18" ht="23.25" customHeight="1">
      <c r="B24" s="99">
        <v>331007</v>
      </c>
      <c r="C24" s="47" t="s">
        <v>127</v>
      </c>
      <c r="D24" s="221">
        <v>44.2</v>
      </c>
      <c r="E24" s="209">
        <v>341.4</v>
      </c>
      <c r="F24" s="209">
        <v>341.4</v>
      </c>
      <c r="G24" s="218">
        <v>16</v>
      </c>
      <c r="I24" s="243">
        <v>42.31188589540412</v>
      </c>
      <c r="J24" s="244">
        <v>225.90095087163232</v>
      </c>
      <c r="K24" s="244">
        <v>216.61632329635498</v>
      </c>
      <c r="L24" s="245">
        <v>210.33333333333334</v>
      </c>
      <c r="N24" s="61">
        <f t="shared" si="0"/>
        <v>1.5112818192341284</v>
      </c>
      <c r="O24" s="62">
        <f t="shared" si="1"/>
        <v>1.5760585112181376</v>
      </c>
      <c r="P24" s="119"/>
      <c r="Q24" s="208"/>
      <c r="R24" s="208"/>
    </row>
    <row r="25" spans="2:18" ht="23.25" customHeight="1">
      <c r="B25" s="99" t="s">
        <v>62</v>
      </c>
      <c r="C25" s="47" t="s">
        <v>15</v>
      </c>
      <c r="D25" s="221">
        <v>46.3</v>
      </c>
      <c r="E25" s="209">
        <v>338.6</v>
      </c>
      <c r="F25" s="209">
        <v>337.9</v>
      </c>
      <c r="G25" s="218">
        <v>21</v>
      </c>
      <c r="I25" s="243">
        <v>41.55714285714286</v>
      </c>
      <c r="J25" s="244">
        <v>242.61370558375634</v>
      </c>
      <c r="K25" s="244">
        <v>225.94002900652646</v>
      </c>
      <c r="L25" s="245">
        <v>459.6666666666667</v>
      </c>
      <c r="N25" s="61">
        <f t="shared" si="0"/>
        <v>1.3956342622329998</v>
      </c>
      <c r="O25" s="62">
        <f t="shared" si="1"/>
        <v>1.495529594670626</v>
      </c>
      <c r="P25" s="119"/>
      <c r="Q25" s="208"/>
      <c r="R25" s="208"/>
    </row>
    <row r="26" spans="2:18" ht="23.25" customHeight="1">
      <c r="B26" s="99" t="s">
        <v>63</v>
      </c>
      <c r="C26" s="47" t="s">
        <v>16</v>
      </c>
      <c r="D26" s="221">
        <v>54.8</v>
      </c>
      <c r="E26" s="209">
        <v>407.2</v>
      </c>
      <c r="F26" s="209">
        <v>407.2</v>
      </c>
      <c r="G26" s="218">
        <v>20</v>
      </c>
      <c r="I26" s="283">
        <v>42.72810794420861</v>
      </c>
      <c r="J26" s="280">
        <v>238.24269254093392</v>
      </c>
      <c r="K26" s="280">
        <v>218.61846573681018</v>
      </c>
      <c r="L26" s="276">
        <v>1099.3333333333333</v>
      </c>
      <c r="N26" s="61">
        <f t="shared" si="0"/>
        <v>1.7091814890819221</v>
      </c>
      <c r="O26" s="62">
        <f t="shared" si="1"/>
        <v>1.862605698139968</v>
      </c>
      <c r="P26" s="119"/>
      <c r="Q26" s="208"/>
      <c r="R26" s="208"/>
    </row>
    <row r="27" spans="2:18" ht="23.25" customHeight="1" thickBot="1">
      <c r="B27" s="100" t="s">
        <v>64</v>
      </c>
      <c r="C27" s="48" t="s">
        <v>17</v>
      </c>
      <c r="D27" s="222">
        <v>46.3</v>
      </c>
      <c r="E27" s="217">
        <v>339.2</v>
      </c>
      <c r="F27" s="217">
        <v>339.2</v>
      </c>
      <c r="G27" s="234">
        <v>32</v>
      </c>
      <c r="I27" s="286"/>
      <c r="J27" s="287"/>
      <c r="K27" s="287"/>
      <c r="L27" s="277"/>
      <c r="N27" s="61">
        <f>E27/J26</f>
        <v>1.4237582541664735</v>
      </c>
      <c r="O27" s="63">
        <f>F27/L26</f>
        <v>0.3085506367495452</v>
      </c>
      <c r="P27" s="119"/>
      <c r="Q27" s="208"/>
      <c r="R27" s="208"/>
    </row>
    <row r="28" spans="3:18" ht="23.25" customHeight="1" thickBot="1" thickTop="1">
      <c r="C28" s="43" t="s">
        <v>43</v>
      </c>
      <c r="D28" s="233">
        <v>45.7</v>
      </c>
      <c r="E28" s="34">
        <v>354</v>
      </c>
      <c r="F28" s="34">
        <v>353</v>
      </c>
      <c r="G28" s="126">
        <v>554</v>
      </c>
      <c r="I28" s="246">
        <v>41.5</v>
      </c>
      <c r="J28" s="247">
        <v>261.7</v>
      </c>
      <c r="K28" s="247">
        <v>241.5</v>
      </c>
      <c r="L28" s="248">
        <v>8584</v>
      </c>
      <c r="N28" s="64">
        <f t="shared" si="0"/>
        <v>1.3526939243408485</v>
      </c>
      <c r="O28" s="65">
        <f t="shared" si="1"/>
        <v>1.4616977225672878</v>
      </c>
      <c r="P28" s="119"/>
      <c r="Q28" s="208"/>
      <c r="R28" s="208"/>
    </row>
    <row r="29" spans="3:16" ht="15" customHeight="1" thickBot="1">
      <c r="C29" s="53"/>
      <c r="D29" s="42"/>
      <c r="E29" s="55"/>
      <c r="F29" s="55"/>
      <c r="G29" s="3"/>
      <c r="I29" s="42"/>
      <c r="J29" s="55"/>
      <c r="K29" s="55"/>
      <c r="L29" s="3"/>
      <c r="N29" s="57"/>
      <c r="O29" s="57"/>
      <c r="P29" s="57"/>
    </row>
    <row r="30" spans="3:16" ht="23.25" customHeight="1" thickBot="1">
      <c r="C30" s="104" t="s">
        <v>44</v>
      </c>
      <c r="D30" s="211">
        <v>47.6</v>
      </c>
      <c r="E30" s="212">
        <v>342.7</v>
      </c>
      <c r="F30" s="212">
        <v>341.6</v>
      </c>
      <c r="G30" s="124">
        <v>2741</v>
      </c>
      <c r="H30" s="111"/>
      <c r="I30" s="106">
        <v>42.03346362891817</v>
      </c>
      <c r="J30" s="107">
        <v>254.936080708808</v>
      </c>
      <c r="K30" s="107">
        <v>236.2627838582384</v>
      </c>
      <c r="L30" s="124">
        <v>17908</v>
      </c>
      <c r="M30" s="108"/>
      <c r="N30" s="109">
        <f>E30/J30</f>
        <v>1.3442585256946713</v>
      </c>
      <c r="O30" s="110">
        <f>F30/K30</f>
        <v>1.4458476888385676</v>
      </c>
      <c r="P30" s="120"/>
    </row>
    <row r="31" spans="3:16" ht="19.5" customHeight="1">
      <c r="C31" s="144"/>
      <c r="D31" s="145"/>
      <c r="E31" s="147"/>
      <c r="F31" s="251" t="s">
        <v>126</v>
      </c>
      <c r="G31" s="251"/>
      <c r="H31" s="147"/>
      <c r="I31" s="285" t="s">
        <v>130</v>
      </c>
      <c r="J31" s="285"/>
      <c r="K31" s="285"/>
      <c r="L31" s="285"/>
      <c r="M31" s="142"/>
      <c r="N31" s="147"/>
      <c r="O31" s="147"/>
      <c r="P31" s="147"/>
    </row>
    <row r="32" spans="3:16" ht="9.75" customHeight="1">
      <c r="C32" s="4"/>
      <c r="D32" s="2"/>
      <c r="E32" s="148"/>
      <c r="F32" s="148"/>
      <c r="G32" s="148"/>
      <c r="H32" s="142"/>
      <c r="I32" s="149"/>
      <c r="J32" s="150"/>
      <c r="K32" s="150"/>
      <c r="L32" s="150"/>
      <c r="M32" s="142"/>
      <c r="N32" s="147"/>
      <c r="O32" s="147"/>
      <c r="P32" s="147"/>
    </row>
    <row r="33" spans="2:16" ht="12">
      <c r="B33" s="7" t="s">
        <v>103</v>
      </c>
      <c r="D33" s="2"/>
      <c r="E33" s="148"/>
      <c r="F33" s="148"/>
      <c r="G33" s="148"/>
      <c r="H33" s="142"/>
      <c r="I33" s="151"/>
      <c r="J33" s="151"/>
      <c r="K33" s="151"/>
      <c r="L33" s="151"/>
      <c r="M33" s="142"/>
      <c r="N33" s="147"/>
      <c r="O33" s="147"/>
      <c r="P33" s="147"/>
    </row>
    <row r="34" spans="2:16" ht="12">
      <c r="B34" s="7" t="s">
        <v>108</v>
      </c>
      <c r="D34" s="142"/>
      <c r="E34" s="148"/>
      <c r="F34" s="148"/>
      <c r="G34" s="148"/>
      <c r="H34" s="142"/>
      <c r="I34" s="150"/>
      <c r="J34" s="150"/>
      <c r="K34" s="150"/>
      <c r="L34" s="150"/>
      <c r="M34" s="142"/>
      <c r="N34" s="147"/>
      <c r="O34" s="147"/>
      <c r="P34" s="147"/>
    </row>
    <row r="35" spans="2:16" ht="12">
      <c r="B35" s="7" t="s">
        <v>109</v>
      </c>
      <c r="D35" s="142"/>
      <c r="E35" s="148"/>
      <c r="F35" s="148"/>
      <c r="G35" s="148"/>
      <c r="H35" s="142"/>
      <c r="I35" s="150"/>
      <c r="J35" s="150"/>
      <c r="K35" s="150"/>
      <c r="L35" s="150"/>
      <c r="M35" s="142"/>
      <c r="N35" s="147"/>
      <c r="O35" s="147"/>
      <c r="P35" s="147"/>
    </row>
    <row r="36" spans="2:16" ht="12">
      <c r="B36" s="7" t="s">
        <v>110</v>
      </c>
      <c r="D36" s="142"/>
      <c r="E36" s="148"/>
      <c r="F36" s="148"/>
      <c r="G36" s="148"/>
      <c r="H36" s="142"/>
      <c r="I36" s="150"/>
      <c r="J36" s="150"/>
      <c r="K36" s="150"/>
      <c r="L36" s="150"/>
      <c r="M36" s="142"/>
      <c r="N36" s="147"/>
      <c r="O36" s="147"/>
      <c r="P36" s="147"/>
    </row>
    <row r="37" spans="2:16" ht="12">
      <c r="B37" s="49" t="s">
        <v>111</v>
      </c>
      <c r="D37" s="142"/>
      <c r="E37" s="148"/>
      <c r="F37" s="148"/>
      <c r="G37" s="148"/>
      <c r="H37" s="142"/>
      <c r="I37" s="150"/>
      <c r="J37" s="150"/>
      <c r="K37" s="150"/>
      <c r="L37" s="150"/>
      <c r="M37" s="142"/>
      <c r="N37" s="147"/>
      <c r="O37" s="147"/>
      <c r="P37" s="147"/>
    </row>
    <row r="38" spans="2:16" ht="12">
      <c r="B38" s="49" t="s">
        <v>112</v>
      </c>
      <c r="D38" s="142"/>
      <c r="E38" s="148"/>
      <c r="F38" s="148"/>
      <c r="G38" s="148"/>
      <c r="H38" s="142"/>
      <c r="I38" s="150"/>
      <c r="J38" s="150"/>
      <c r="K38" s="150"/>
      <c r="L38" s="150"/>
      <c r="M38" s="142"/>
      <c r="N38" s="147"/>
      <c r="O38" s="147"/>
      <c r="P38" s="147"/>
    </row>
    <row r="39" spans="2:16" ht="12">
      <c r="B39" s="49" t="s">
        <v>113</v>
      </c>
      <c r="D39" s="142"/>
      <c r="E39" s="148"/>
      <c r="F39" s="148"/>
      <c r="G39" s="148"/>
      <c r="H39" s="142"/>
      <c r="I39" s="150"/>
      <c r="J39" s="150"/>
      <c r="K39" s="150"/>
      <c r="L39" s="150"/>
      <c r="M39" s="142"/>
      <c r="N39" s="147"/>
      <c r="O39" s="147"/>
      <c r="P39" s="147"/>
    </row>
    <row r="40" spans="2:16" ht="12">
      <c r="B40" s="49" t="s">
        <v>114</v>
      </c>
      <c r="D40" s="142"/>
      <c r="E40" s="148"/>
      <c r="F40" s="148"/>
      <c r="G40" s="148"/>
      <c r="H40" s="142"/>
      <c r="I40" s="150"/>
      <c r="J40" s="150"/>
      <c r="K40" s="150"/>
      <c r="L40" s="150"/>
      <c r="M40" s="142"/>
      <c r="N40" s="147"/>
      <c r="O40" s="147"/>
      <c r="P40" s="147"/>
    </row>
    <row r="41" spans="2:15" ht="12">
      <c r="B41" s="49" t="s">
        <v>115</v>
      </c>
      <c r="D41" s="146"/>
      <c r="E41" s="146"/>
      <c r="F41" s="146"/>
      <c r="G41" s="146"/>
      <c r="H41" s="146"/>
      <c r="I41" s="146"/>
      <c r="J41" s="146"/>
      <c r="K41" s="146"/>
      <c r="M41" s="146"/>
      <c r="N41" s="146"/>
      <c r="O41" s="146"/>
    </row>
    <row r="42" spans="2:15" ht="12">
      <c r="B42" s="49" t="s">
        <v>116</v>
      </c>
      <c r="D42" s="146"/>
      <c r="E42" s="146"/>
      <c r="F42" s="146"/>
      <c r="G42" s="146"/>
      <c r="H42" s="146"/>
      <c r="I42" s="146"/>
      <c r="J42" s="146"/>
      <c r="K42" s="146"/>
      <c r="M42" s="146"/>
      <c r="N42" s="146"/>
      <c r="O42" s="146"/>
    </row>
    <row r="43" spans="2:15" ht="12">
      <c r="B43" s="49" t="s">
        <v>101</v>
      </c>
      <c r="D43" s="146"/>
      <c r="E43" s="146"/>
      <c r="F43" s="146"/>
      <c r="G43" s="146"/>
      <c r="H43" s="146"/>
      <c r="I43" s="146"/>
      <c r="J43" s="146"/>
      <c r="K43" s="146"/>
      <c r="M43" s="146"/>
      <c r="N43" s="146"/>
      <c r="O43" s="146"/>
    </row>
    <row r="44" spans="2:15" ht="5.25" customHeight="1">
      <c r="B44" s="49"/>
      <c r="D44" s="146"/>
      <c r="E44" s="146"/>
      <c r="F44" s="146"/>
      <c r="G44" s="146"/>
      <c r="H44" s="146"/>
      <c r="I44" s="146"/>
      <c r="J44" s="146"/>
      <c r="K44" s="146"/>
      <c r="M44" s="146"/>
      <c r="N44" s="146"/>
      <c r="O44" s="146"/>
    </row>
    <row r="45" spans="2:15" ht="18" customHeight="1">
      <c r="B45" s="207" t="s">
        <v>102</v>
      </c>
      <c r="D45" s="146"/>
      <c r="E45" s="146"/>
      <c r="F45" s="146"/>
      <c r="G45" s="146"/>
      <c r="H45" s="146"/>
      <c r="I45" s="146"/>
      <c r="J45" s="146"/>
      <c r="K45" s="146"/>
      <c r="M45" s="146"/>
      <c r="N45" s="146"/>
      <c r="O45" s="146"/>
    </row>
    <row r="48" ht="11.25">
      <c r="L48" s="138"/>
    </row>
    <row r="49" spans="9:12" ht="13.5">
      <c r="I49" s="238">
        <v>44.1736816642477</v>
      </c>
      <c r="J49" s="238">
        <v>240.57460087082728</v>
      </c>
      <c r="K49" s="238">
        <v>226.90043541364295</v>
      </c>
      <c r="L49" s="239">
        <v>689</v>
      </c>
    </row>
    <row r="50" spans="9:12" ht="13.5">
      <c r="I50" s="238">
        <v>42.14486983154671</v>
      </c>
      <c r="J50" s="238">
        <v>230.46294027565082</v>
      </c>
      <c r="K50" s="238">
        <v>211.90627871362938</v>
      </c>
      <c r="L50" s="239">
        <v>217.66666666666666</v>
      </c>
    </row>
    <row r="51" spans="9:12" ht="13.5">
      <c r="I51" s="238">
        <v>40.78040075140889</v>
      </c>
      <c r="J51" s="238">
        <v>276.28998121477775</v>
      </c>
      <c r="K51" s="238">
        <v>251.59448966812775</v>
      </c>
      <c r="L51" s="239">
        <v>532.3333333333334</v>
      </c>
    </row>
    <row r="52" spans="9:12" ht="13.5">
      <c r="I52" s="238">
        <v>43.60965441579813</v>
      </c>
      <c r="J52" s="238">
        <v>280.3418540866703</v>
      </c>
      <c r="K52" s="238">
        <v>261.1489851892485</v>
      </c>
      <c r="L52" s="239">
        <v>607.6666666666666</v>
      </c>
    </row>
    <row r="53" spans="9:12" ht="13.5">
      <c r="I53" s="238">
        <v>39.41845375057524</v>
      </c>
      <c r="J53" s="238">
        <v>288.0642890013806</v>
      </c>
      <c r="K53" s="238">
        <v>261.4754256787851</v>
      </c>
      <c r="L53" s="239">
        <v>724.3333333333334</v>
      </c>
    </row>
    <row r="54" spans="9:12" ht="13.5">
      <c r="I54" s="238">
        <v>39.41845375057524</v>
      </c>
      <c r="J54" s="238">
        <v>288.0642890013806</v>
      </c>
      <c r="K54" s="238">
        <v>261.4754256787851</v>
      </c>
      <c r="L54" s="239">
        <v>724.3333333333334</v>
      </c>
    </row>
    <row r="55" spans="9:12" ht="13.5">
      <c r="I55" s="238">
        <v>41.853235908141954</v>
      </c>
      <c r="J55" s="238">
        <v>239.25768963117605</v>
      </c>
      <c r="K55" s="238">
        <v>224.2743910925539</v>
      </c>
      <c r="L55" s="239">
        <v>479</v>
      </c>
    </row>
    <row r="56" spans="9:12" ht="13.5">
      <c r="I56" s="238">
        <v>42.1495145631068</v>
      </c>
      <c r="J56" s="238">
        <v>279.3093851132686</v>
      </c>
      <c r="K56" s="238">
        <v>255.44142394822006</v>
      </c>
      <c r="L56" s="239">
        <v>515</v>
      </c>
    </row>
    <row r="57" spans="9:12" ht="13.5">
      <c r="I57" s="238">
        <v>42.1495145631068</v>
      </c>
      <c r="J57" s="238">
        <v>279.3093851132686</v>
      </c>
      <c r="K57" s="238">
        <v>255.44142394822006</v>
      </c>
      <c r="L57" s="239">
        <v>515</v>
      </c>
    </row>
    <row r="58" spans="9:12" ht="13.5">
      <c r="I58" s="238">
        <v>39.03458505444986</v>
      </c>
      <c r="J58" s="238">
        <v>279.8971836274878</v>
      </c>
      <c r="K58" s="238">
        <v>254.8562898986106</v>
      </c>
      <c r="L58" s="239">
        <v>887.6666666666666</v>
      </c>
    </row>
    <row r="59" spans="9:12" ht="13.5">
      <c r="I59" s="238">
        <v>39.093213409648406</v>
      </c>
      <c r="J59" s="238">
        <v>269.8962387571545</v>
      </c>
      <c r="K59" s="238">
        <v>247.90580539656582</v>
      </c>
      <c r="L59" s="239">
        <v>407.6666666666667</v>
      </c>
    </row>
    <row r="60" spans="9:12" ht="13.5">
      <c r="I60" s="238">
        <v>40.69683272847245</v>
      </c>
      <c r="J60" s="238">
        <v>274.61573738040255</v>
      </c>
      <c r="K60" s="238">
        <v>251.56463213460904</v>
      </c>
      <c r="L60" s="239">
        <v>1010.3333333333334</v>
      </c>
    </row>
    <row r="61" spans="9:12" ht="13.5">
      <c r="I61" s="238">
        <v>40.69683272847245</v>
      </c>
      <c r="J61" s="238">
        <v>274.61573738040255</v>
      </c>
      <c r="K61" s="238">
        <v>251.56463213460904</v>
      </c>
      <c r="L61" s="239">
        <v>1010.3333333333334</v>
      </c>
    </row>
    <row r="62" spans="9:12" ht="13.5">
      <c r="I62" s="238">
        <v>41.70479390681004</v>
      </c>
      <c r="J62" s="238">
        <v>253.97818100358424</v>
      </c>
      <c r="K62" s="238">
        <v>239.2924731182796</v>
      </c>
      <c r="L62" s="239">
        <v>744</v>
      </c>
    </row>
    <row r="63" spans="9:12" ht="13.5">
      <c r="I63" s="238">
        <v>42.31188589540412</v>
      </c>
      <c r="J63" s="238">
        <v>225.90095087163232</v>
      </c>
      <c r="K63" s="238">
        <v>216.61632329635498</v>
      </c>
      <c r="L63" s="239">
        <v>210.33333333333334</v>
      </c>
    </row>
    <row r="64" spans="9:12" ht="13.5">
      <c r="I64" s="238">
        <v>41.55714285714286</v>
      </c>
      <c r="J64" s="238">
        <v>242.61370558375634</v>
      </c>
      <c r="K64" s="238">
        <v>225.94002900652646</v>
      </c>
      <c r="L64" s="239">
        <v>459.6666666666667</v>
      </c>
    </row>
    <row r="65" spans="9:12" ht="13.5">
      <c r="I65" s="238">
        <v>42.72810794420861</v>
      </c>
      <c r="J65" s="238">
        <v>238.24269254093392</v>
      </c>
      <c r="K65" s="238">
        <v>218.61846573681018</v>
      </c>
      <c r="L65" s="239">
        <v>1099.3333333333333</v>
      </c>
    </row>
    <row r="66" spans="9:12" ht="13.5">
      <c r="I66" s="238">
        <v>42.72810794420861</v>
      </c>
      <c r="J66" s="238">
        <v>238.24269254093392</v>
      </c>
      <c r="K66" s="238">
        <v>218.61846573681018</v>
      </c>
      <c r="L66" s="239">
        <v>1099.3333333333333</v>
      </c>
    </row>
    <row r="68" ht="11.25">
      <c r="L68" s="138"/>
    </row>
  </sheetData>
  <sheetProtection/>
  <autoFilter ref="A9:P9"/>
  <mergeCells count="25">
    <mergeCell ref="O7:O9"/>
    <mergeCell ref="C4:F4"/>
    <mergeCell ref="C7:C8"/>
    <mergeCell ref="D7:G7"/>
    <mergeCell ref="I7:L7"/>
    <mergeCell ref="N7:N9"/>
    <mergeCell ref="B7:B8"/>
    <mergeCell ref="I31:L31"/>
    <mergeCell ref="F31:G31"/>
    <mergeCell ref="I21:I22"/>
    <mergeCell ref="J21:J22"/>
    <mergeCell ref="K21:K22"/>
    <mergeCell ref="L21:L22"/>
    <mergeCell ref="I26:I27"/>
    <mergeCell ref="J26:J27"/>
    <mergeCell ref="K26:K27"/>
    <mergeCell ref="L26:L27"/>
    <mergeCell ref="I14:I15"/>
    <mergeCell ref="J14:J15"/>
    <mergeCell ref="K14:K15"/>
    <mergeCell ref="L14:L15"/>
    <mergeCell ref="I17:I18"/>
    <mergeCell ref="J17:J18"/>
    <mergeCell ref="K17:K18"/>
    <mergeCell ref="L17:L18"/>
  </mergeCells>
  <printOptions horizontalCentered="1" verticalCentered="1"/>
  <pageMargins left="0.2755905511811024" right="0.31496062992125984" top="0.6299212598425197" bottom="0.4330708661417323" header="0.5118110236220472" footer="0.275590551181102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indexed="15"/>
  </sheetPr>
  <dimension ref="B4:P45"/>
  <sheetViews>
    <sheetView view="pageBreakPreview" zoomScaleSheetLayoutView="100" zoomScalePageLayoutView="0" workbookViewId="0" topLeftCell="A5">
      <pane xSplit="3" ySplit="5" topLeftCell="D10" activePane="bottomRight" state="frozen"/>
      <selection pane="topLeft" activeCell="B29" sqref="B29"/>
      <selection pane="topRight" activeCell="B29" sqref="B29"/>
      <selection pane="bottomLeft" activeCell="B29" sqref="B29"/>
      <selection pane="bottomRight" activeCell="B1" sqref="B1"/>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6" width="24" style="5" customWidth="1"/>
    <col min="7" max="7" width="20.83203125" style="5"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88"/>
      <c r="D4" s="288"/>
      <c r="E4" s="288"/>
      <c r="F4" s="288"/>
      <c r="G4" s="17"/>
    </row>
    <row r="5" spans="2:4" ht="27" customHeight="1">
      <c r="B5" s="51" t="s">
        <v>45</v>
      </c>
      <c r="C5" s="51"/>
      <c r="D5" s="52"/>
    </row>
    <row r="6" spans="2:12" ht="27" customHeight="1" thickBot="1">
      <c r="B6" s="103" t="s">
        <v>94</v>
      </c>
      <c r="C6" s="84"/>
      <c r="D6" s="86"/>
      <c r="E6" s="85"/>
      <c r="F6" s="1"/>
      <c r="G6" s="50" t="s">
        <v>41</v>
      </c>
      <c r="L6" s="44" t="s">
        <v>42</v>
      </c>
    </row>
    <row r="7" spans="2:16" ht="24" customHeight="1">
      <c r="B7" s="249" t="s">
        <v>93</v>
      </c>
      <c r="C7" s="252" t="s">
        <v>92</v>
      </c>
      <c r="D7" s="254" t="s">
        <v>77</v>
      </c>
      <c r="E7" s="257"/>
      <c r="F7" s="257"/>
      <c r="G7" s="258"/>
      <c r="I7" s="254" t="s">
        <v>77</v>
      </c>
      <c r="J7" s="257"/>
      <c r="K7" s="257"/>
      <c r="L7" s="258"/>
      <c r="N7" s="261" t="s">
        <v>75</v>
      </c>
      <c r="O7" s="264" t="s">
        <v>76</v>
      </c>
      <c r="P7" s="118"/>
    </row>
    <row r="8" spans="2:16" ht="30.75" customHeight="1">
      <c r="B8" s="250"/>
      <c r="C8" s="253"/>
      <c r="D8" s="31" t="s">
        <v>0</v>
      </c>
      <c r="E8" s="33" t="s">
        <v>28</v>
      </c>
      <c r="F8" s="32" t="s">
        <v>29</v>
      </c>
      <c r="G8" s="26" t="s">
        <v>46</v>
      </c>
      <c r="I8" s="11" t="s">
        <v>0</v>
      </c>
      <c r="J8" s="39" t="s">
        <v>28</v>
      </c>
      <c r="K8" s="28" t="s">
        <v>37</v>
      </c>
      <c r="L8" s="18" t="s">
        <v>33</v>
      </c>
      <c r="N8" s="262"/>
      <c r="O8" s="265"/>
      <c r="P8" s="118"/>
    </row>
    <row r="9" spans="2:16" ht="15.75" customHeight="1" thickBot="1">
      <c r="B9" s="102"/>
      <c r="C9" s="6"/>
      <c r="D9" s="10"/>
      <c r="E9" s="8" t="s">
        <v>69</v>
      </c>
      <c r="F9" s="16" t="s">
        <v>70</v>
      </c>
      <c r="G9" s="27"/>
      <c r="I9" s="10"/>
      <c r="J9" s="8" t="s">
        <v>71</v>
      </c>
      <c r="K9" s="16" t="s">
        <v>72</v>
      </c>
      <c r="L9" s="27"/>
      <c r="N9" s="263"/>
      <c r="O9" s="266"/>
      <c r="P9" s="118"/>
    </row>
    <row r="10" spans="2:16" ht="23.25" customHeight="1">
      <c r="B10" s="101" t="s">
        <v>47</v>
      </c>
      <c r="C10" s="46" t="s">
        <v>3</v>
      </c>
      <c r="D10" s="220">
        <v>49</v>
      </c>
      <c r="E10" s="209">
        <v>378.8</v>
      </c>
      <c r="F10" s="209">
        <v>376.2</v>
      </c>
      <c r="G10" s="218">
        <v>56</v>
      </c>
      <c r="I10" s="289">
        <v>54.5</v>
      </c>
      <c r="J10" s="270">
        <v>214</v>
      </c>
      <c r="K10" s="270">
        <v>205.8</v>
      </c>
      <c r="L10" s="273">
        <v>1773</v>
      </c>
      <c r="N10" s="134">
        <f>E10/$J$10</f>
        <v>1.7700934579439254</v>
      </c>
      <c r="O10" s="135">
        <f>F10/$K$10</f>
        <v>1.8279883381924196</v>
      </c>
      <c r="P10" s="119"/>
    </row>
    <row r="11" spans="2:16" ht="23.25" customHeight="1">
      <c r="B11" s="99" t="s">
        <v>49</v>
      </c>
      <c r="C11" s="47" t="s">
        <v>4</v>
      </c>
      <c r="D11" s="221">
        <v>49.3</v>
      </c>
      <c r="E11" s="209">
        <v>438.7</v>
      </c>
      <c r="F11" s="209">
        <v>417.7</v>
      </c>
      <c r="G11" s="218">
        <v>31</v>
      </c>
      <c r="I11" s="290"/>
      <c r="J11" s="271"/>
      <c r="K11" s="271"/>
      <c r="L11" s="274"/>
      <c r="N11" s="61">
        <f aca="true" t="shared" si="0" ref="N11:N28">E11/$J$10</f>
        <v>2.05</v>
      </c>
      <c r="O11" s="62">
        <f aca="true" t="shared" si="1" ref="O11:O28">F11/$K$10</f>
        <v>2.029640427599611</v>
      </c>
      <c r="P11" s="55"/>
    </row>
    <row r="12" spans="2:16" ht="23.25" customHeight="1">
      <c r="B12" s="99" t="s">
        <v>50</v>
      </c>
      <c r="C12" s="47" t="s">
        <v>5</v>
      </c>
      <c r="D12" s="221">
        <v>48.3</v>
      </c>
      <c r="E12" s="209">
        <v>404.5</v>
      </c>
      <c r="F12" s="209">
        <v>400.7</v>
      </c>
      <c r="G12" s="218">
        <v>24</v>
      </c>
      <c r="I12" s="290"/>
      <c r="J12" s="271"/>
      <c r="K12" s="271"/>
      <c r="L12" s="274"/>
      <c r="N12" s="61">
        <f t="shared" si="0"/>
        <v>1.8901869158878504</v>
      </c>
      <c r="O12" s="62">
        <f t="shared" si="1"/>
        <v>1.9470359572400386</v>
      </c>
      <c r="P12" s="119"/>
    </row>
    <row r="13" spans="2:16" ht="23.25" customHeight="1">
      <c r="B13" s="99" t="s">
        <v>51</v>
      </c>
      <c r="C13" s="47" t="s">
        <v>6</v>
      </c>
      <c r="D13" s="221">
        <v>42.6</v>
      </c>
      <c r="E13" s="209">
        <v>345.1</v>
      </c>
      <c r="F13" s="209">
        <v>331.6</v>
      </c>
      <c r="G13" s="218">
        <v>32</v>
      </c>
      <c r="I13" s="290"/>
      <c r="J13" s="271"/>
      <c r="K13" s="271"/>
      <c r="L13" s="274"/>
      <c r="N13" s="61">
        <f t="shared" si="0"/>
        <v>1.6126168224299067</v>
      </c>
      <c r="O13" s="62">
        <f t="shared" si="1"/>
        <v>1.6112730806608357</v>
      </c>
      <c r="P13" s="119"/>
    </row>
    <row r="14" spans="2:16" ht="23.25" customHeight="1">
      <c r="B14" s="99" t="s">
        <v>52</v>
      </c>
      <c r="C14" s="47" t="s">
        <v>7</v>
      </c>
      <c r="D14" s="221">
        <v>47.7</v>
      </c>
      <c r="E14" s="209">
        <v>423</v>
      </c>
      <c r="F14" s="209">
        <v>423</v>
      </c>
      <c r="G14" s="218">
        <v>72</v>
      </c>
      <c r="I14" s="290"/>
      <c r="J14" s="271"/>
      <c r="K14" s="271"/>
      <c r="L14" s="274"/>
      <c r="N14" s="61">
        <f t="shared" si="0"/>
        <v>1.9766355140186915</v>
      </c>
      <c r="O14" s="62">
        <f t="shared" si="1"/>
        <v>2.055393586005831</v>
      </c>
      <c r="P14" s="119"/>
    </row>
    <row r="15" spans="2:16" ht="23.25" customHeight="1">
      <c r="B15" s="99" t="s">
        <v>53</v>
      </c>
      <c r="C15" s="47" t="s">
        <v>8</v>
      </c>
      <c r="D15" s="221">
        <v>46.5</v>
      </c>
      <c r="E15" s="209">
        <v>388</v>
      </c>
      <c r="F15" s="209">
        <v>384.3</v>
      </c>
      <c r="G15" s="218">
        <v>36</v>
      </c>
      <c r="I15" s="290"/>
      <c r="J15" s="271"/>
      <c r="K15" s="271"/>
      <c r="L15" s="274"/>
      <c r="N15" s="61">
        <f t="shared" si="0"/>
        <v>1.8130841121495327</v>
      </c>
      <c r="O15" s="62">
        <f t="shared" si="1"/>
        <v>1.8673469387755102</v>
      </c>
      <c r="P15" s="119"/>
    </row>
    <row r="16" spans="2:16" ht="23.25" customHeight="1">
      <c r="B16" s="99" t="s">
        <v>54</v>
      </c>
      <c r="C16" s="47" t="s">
        <v>65</v>
      </c>
      <c r="D16" s="221">
        <v>47.5</v>
      </c>
      <c r="E16" s="209">
        <v>352.8</v>
      </c>
      <c r="F16" s="209">
        <v>352.2</v>
      </c>
      <c r="G16" s="218">
        <v>20</v>
      </c>
      <c r="I16" s="290"/>
      <c r="J16" s="271"/>
      <c r="K16" s="271"/>
      <c r="L16" s="274"/>
      <c r="N16" s="61">
        <f t="shared" si="0"/>
        <v>1.6485981308411215</v>
      </c>
      <c r="O16" s="62">
        <f t="shared" si="1"/>
        <v>1.7113702623906704</v>
      </c>
      <c r="P16" s="119"/>
    </row>
    <row r="17" spans="2:16" ht="23.25" customHeight="1">
      <c r="B17" s="99" t="s">
        <v>55</v>
      </c>
      <c r="C17" s="47" t="s">
        <v>9</v>
      </c>
      <c r="D17" s="221">
        <v>51.9</v>
      </c>
      <c r="E17" s="209">
        <v>449.3</v>
      </c>
      <c r="F17" s="209">
        <v>420.7</v>
      </c>
      <c r="G17" s="218">
        <v>14</v>
      </c>
      <c r="I17" s="290"/>
      <c r="J17" s="271"/>
      <c r="K17" s="271"/>
      <c r="L17" s="274"/>
      <c r="N17" s="61">
        <f t="shared" si="0"/>
        <v>2.099532710280374</v>
      </c>
      <c r="O17" s="62">
        <f t="shared" si="1"/>
        <v>2.0442176870748296</v>
      </c>
      <c r="P17" s="119"/>
    </row>
    <row r="18" spans="2:16" ht="23.25" customHeight="1">
      <c r="B18" s="99" t="s">
        <v>56</v>
      </c>
      <c r="C18" s="47" t="s">
        <v>66</v>
      </c>
      <c r="D18" s="221">
        <v>47.3</v>
      </c>
      <c r="E18" s="209">
        <v>351.2</v>
      </c>
      <c r="F18" s="209">
        <v>351</v>
      </c>
      <c r="G18" s="218">
        <v>10</v>
      </c>
      <c r="I18" s="290"/>
      <c r="J18" s="271"/>
      <c r="K18" s="271"/>
      <c r="L18" s="274"/>
      <c r="N18" s="61">
        <f t="shared" si="0"/>
        <v>1.6411214953271027</v>
      </c>
      <c r="O18" s="62">
        <f t="shared" si="1"/>
        <v>1.705539358600583</v>
      </c>
      <c r="P18" s="119"/>
    </row>
    <row r="19" spans="2:16" ht="23.25" customHeight="1">
      <c r="B19" s="99" t="s">
        <v>57</v>
      </c>
      <c r="C19" s="47" t="s">
        <v>10</v>
      </c>
      <c r="D19" s="221">
        <v>49.1</v>
      </c>
      <c r="E19" s="209">
        <v>409.2</v>
      </c>
      <c r="F19" s="209">
        <v>397.8</v>
      </c>
      <c r="G19" s="218">
        <v>54</v>
      </c>
      <c r="I19" s="290"/>
      <c r="J19" s="271"/>
      <c r="K19" s="271"/>
      <c r="L19" s="274"/>
      <c r="N19" s="61">
        <f t="shared" si="0"/>
        <v>1.9121495327102804</v>
      </c>
      <c r="O19" s="62">
        <f t="shared" si="1"/>
        <v>1.9329446064139941</v>
      </c>
      <c r="P19" s="119"/>
    </row>
    <row r="20" spans="2:16" ht="23.25" customHeight="1">
      <c r="B20" s="99" t="s">
        <v>58</v>
      </c>
      <c r="C20" s="47" t="s">
        <v>11</v>
      </c>
      <c r="D20" s="221">
        <v>50.5</v>
      </c>
      <c r="E20" s="209">
        <v>407.7</v>
      </c>
      <c r="F20" s="209">
        <v>406</v>
      </c>
      <c r="G20" s="218">
        <v>35</v>
      </c>
      <c r="I20" s="290"/>
      <c r="J20" s="271"/>
      <c r="K20" s="271"/>
      <c r="L20" s="274"/>
      <c r="N20" s="61">
        <f t="shared" si="0"/>
        <v>1.9051401869158877</v>
      </c>
      <c r="O20" s="62">
        <f t="shared" si="1"/>
        <v>1.9727891156462585</v>
      </c>
      <c r="P20" s="119"/>
    </row>
    <row r="21" spans="2:16" ht="23.25" customHeight="1">
      <c r="B21" s="99" t="s">
        <v>59</v>
      </c>
      <c r="C21" s="47" t="s">
        <v>12</v>
      </c>
      <c r="D21" s="221">
        <v>43.8</v>
      </c>
      <c r="E21" s="209">
        <v>364.8</v>
      </c>
      <c r="F21" s="209">
        <v>364.4</v>
      </c>
      <c r="G21" s="218">
        <v>110</v>
      </c>
      <c r="I21" s="290"/>
      <c r="J21" s="271"/>
      <c r="K21" s="271"/>
      <c r="L21" s="274"/>
      <c r="N21" s="61">
        <f t="shared" si="0"/>
        <v>1.7046728971962617</v>
      </c>
      <c r="O21" s="62">
        <f t="shared" si="1"/>
        <v>1.770651117589893</v>
      </c>
      <c r="P21" s="119"/>
    </row>
    <row r="22" spans="2:16" ht="23.25" customHeight="1">
      <c r="B22" s="99" t="s">
        <v>60</v>
      </c>
      <c r="C22" s="47" t="s">
        <v>13</v>
      </c>
      <c r="D22" s="221">
        <v>53.1</v>
      </c>
      <c r="E22" s="209">
        <v>439.9</v>
      </c>
      <c r="F22" s="209">
        <v>438</v>
      </c>
      <c r="G22" s="218">
        <v>10</v>
      </c>
      <c r="I22" s="290"/>
      <c r="J22" s="271"/>
      <c r="K22" s="271"/>
      <c r="L22" s="274"/>
      <c r="N22" s="61">
        <f t="shared" si="0"/>
        <v>2.055607476635514</v>
      </c>
      <c r="O22" s="62">
        <f t="shared" si="1"/>
        <v>2.128279883381924</v>
      </c>
      <c r="P22" s="119"/>
    </row>
    <row r="23" spans="2:16" ht="23.25" customHeight="1">
      <c r="B23" s="99" t="s">
        <v>61</v>
      </c>
      <c r="C23" s="47" t="s">
        <v>14</v>
      </c>
      <c r="D23" s="221">
        <v>49.1</v>
      </c>
      <c r="E23" s="209">
        <v>460</v>
      </c>
      <c r="F23" s="209">
        <v>416</v>
      </c>
      <c r="G23" s="218">
        <v>59</v>
      </c>
      <c r="I23" s="290"/>
      <c r="J23" s="271"/>
      <c r="K23" s="271"/>
      <c r="L23" s="274"/>
      <c r="N23" s="61">
        <f t="shared" si="0"/>
        <v>2.149532710280374</v>
      </c>
      <c r="O23" s="62">
        <f t="shared" si="1"/>
        <v>2.021379980563654</v>
      </c>
      <c r="P23" s="119"/>
    </row>
    <row r="24" spans="2:16" ht="23.25" customHeight="1">
      <c r="B24" s="99">
        <v>331007</v>
      </c>
      <c r="C24" s="47" t="s">
        <v>127</v>
      </c>
      <c r="D24" s="221">
        <v>47.7</v>
      </c>
      <c r="E24" s="209">
        <v>378.9</v>
      </c>
      <c r="F24" s="209">
        <v>376.8</v>
      </c>
      <c r="G24" s="218">
        <v>10</v>
      </c>
      <c r="I24" s="290"/>
      <c r="J24" s="271"/>
      <c r="K24" s="271"/>
      <c r="L24" s="274"/>
      <c r="N24" s="61">
        <f t="shared" si="0"/>
        <v>1.7705607476635512</v>
      </c>
      <c r="O24" s="62">
        <f t="shared" si="1"/>
        <v>1.8309037900874634</v>
      </c>
      <c r="P24" s="119"/>
    </row>
    <row r="25" spans="2:16" ht="23.25" customHeight="1">
      <c r="B25" s="99" t="s">
        <v>62</v>
      </c>
      <c r="C25" s="47" t="s">
        <v>15</v>
      </c>
      <c r="D25" s="221">
        <v>43.7</v>
      </c>
      <c r="E25" s="209">
        <v>367.5</v>
      </c>
      <c r="F25" s="209">
        <v>365</v>
      </c>
      <c r="G25" s="218">
        <v>13</v>
      </c>
      <c r="I25" s="290"/>
      <c r="J25" s="271"/>
      <c r="K25" s="271"/>
      <c r="L25" s="274"/>
      <c r="N25" s="61">
        <f t="shared" si="0"/>
        <v>1.7172897196261683</v>
      </c>
      <c r="O25" s="62">
        <f t="shared" si="1"/>
        <v>1.7735665694849367</v>
      </c>
      <c r="P25" s="119"/>
    </row>
    <row r="26" spans="2:16" ht="23.25" customHeight="1">
      <c r="B26" s="99" t="s">
        <v>63</v>
      </c>
      <c r="C26" s="47" t="s">
        <v>16</v>
      </c>
      <c r="D26" s="221">
        <v>52.1</v>
      </c>
      <c r="E26" s="209">
        <v>398.8</v>
      </c>
      <c r="F26" s="209">
        <v>398</v>
      </c>
      <c r="G26" s="218">
        <v>20</v>
      </c>
      <c r="I26" s="290"/>
      <c r="J26" s="271"/>
      <c r="K26" s="271"/>
      <c r="L26" s="274"/>
      <c r="N26" s="61">
        <f t="shared" si="0"/>
        <v>1.863551401869159</v>
      </c>
      <c r="O26" s="62">
        <f t="shared" si="1"/>
        <v>1.933916423712342</v>
      </c>
      <c r="P26" s="119"/>
    </row>
    <row r="27" spans="2:16" ht="23.25" customHeight="1" thickBot="1">
      <c r="B27" s="100" t="s">
        <v>64</v>
      </c>
      <c r="C27" s="48" t="s">
        <v>17</v>
      </c>
      <c r="D27" s="222">
        <v>45.9</v>
      </c>
      <c r="E27" s="210">
        <v>398.2</v>
      </c>
      <c r="F27" s="210">
        <v>386.5</v>
      </c>
      <c r="G27" s="219">
        <v>26</v>
      </c>
      <c r="I27" s="291"/>
      <c r="J27" s="272"/>
      <c r="K27" s="272"/>
      <c r="L27" s="275"/>
      <c r="N27" s="136">
        <f t="shared" si="0"/>
        <v>1.8607476635514018</v>
      </c>
      <c r="O27" s="137">
        <f t="shared" si="1"/>
        <v>1.878036929057337</v>
      </c>
      <c r="P27" s="119"/>
    </row>
    <row r="28" spans="3:16" ht="23.25" customHeight="1" thickBot="1" thickTop="1">
      <c r="C28" s="43" t="s">
        <v>43</v>
      </c>
      <c r="D28" s="235">
        <v>47.4</v>
      </c>
      <c r="E28" s="34">
        <v>398.3</v>
      </c>
      <c r="F28" s="34">
        <v>389.5</v>
      </c>
      <c r="G28" s="126">
        <v>631</v>
      </c>
      <c r="I28" s="60">
        <v>54.5</v>
      </c>
      <c r="J28" s="68">
        <v>214</v>
      </c>
      <c r="K28" s="68">
        <v>205.8</v>
      </c>
      <c r="L28" s="126">
        <v>1773</v>
      </c>
      <c r="N28" s="64">
        <f t="shared" si="0"/>
        <v>1.861214953271028</v>
      </c>
      <c r="O28" s="65">
        <f t="shared" si="1"/>
        <v>1.8926141885325558</v>
      </c>
      <c r="P28" s="119"/>
    </row>
    <row r="29" spans="3:16" ht="15" customHeight="1" thickBot="1">
      <c r="C29" s="53"/>
      <c r="D29" s="42"/>
      <c r="E29" s="55"/>
      <c r="F29" s="55"/>
      <c r="G29" s="3"/>
      <c r="I29" s="42"/>
      <c r="J29" s="55"/>
      <c r="K29" s="55"/>
      <c r="L29" s="56"/>
      <c r="N29" s="57"/>
      <c r="O29" s="57"/>
      <c r="P29" s="57"/>
    </row>
    <row r="30" spans="3:16" ht="23.25" customHeight="1" thickBot="1">
      <c r="C30" s="104" t="s">
        <v>44</v>
      </c>
      <c r="D30" s="211">
        <v>49.3</v>
      </c>
      <c r="E30" s="212">
        <v>372.8</v>
      </c>
      <c r="F30" s="212">
        <v>366.3</v>
      </c>
      <c r="G30" s="124">
        <v>3035</v>
      </c>
      <c r="H30" s="111"/>
      <c r="I30" s="106">
        <v>54.5</v>
      </c>
      <c r="J30" s="107">
        <v>214</v>
      </c>
      <c r="K30" s="107">
        <v>205.8</v>
      </c>
      <c r="L30" s="124">
        <v>1773</v>
      </c>
      <c r="M30" s="108"/>
      <c r="N30" s="109">
        <f>E30/J30</f>
        <v>1.7420560747663552</v>
      </c>
      <c r="O30" s="110">
        <f>F30/K30</f>
        <v>1.7798833819241981</v>
      </c>
      <c r="P30" s="121"/>
    </row>
    <row r="31" spans="3:15" ht="19.5" customHeight="1">
      <c r="C31" s="144"/>
      <c r="D31" s="145"/>
      <c r="E31" s="146"/>
      <c r="F31" s="251" t="s">
        <v>126</v>
      </c>
      <c r="G31" s="251"/>
      <c r="H31" s="146"/>
      <c r="I31" s="259" t="s">
        <v>130</v>
      </c>
      <c r="J31" s="259"/>
      <c r="K31" s="259"/>
      <c r="L31" s="259"/>
      <c r="N31" s="146"/>
      <c r="O31" s="146"/>
    </row>
    <row r="32" spans="3:15" ht="12">
      <c r="C32" s="4"/>
      <c r="D32" s="2"/>
      <c r="E32" s="153"/>
      <c r="F32" s="153"/>
      <c r="G32" s="153"/>
      <c r="I32" s="154"/>
      <c r="J32" s="154"/>
      <c r="K32" s="154"/>
      <c r="L32" s="154"/>
      <c r="N32" s="153"/>
      <c r="O32" s="153"/>
    </row>
    <row r="33" spans="2:15" ht="12">
      <c r="B33" s="7" t="s">
        <v>103</v>
      </c>
      <c r="D33" s="2"/>
      <c r="E33" s="153"/>
      <c r="F33" s="153"/>
      <c r="G33" s="153"/>
      <c r="I33" s="154"/>
      <c r="J33" s="38"/>
      <c r="K33" s="154"/>
      <c r="L33" s="154"/>
      <c r="N33" s="153"/>
      <c r="O33" s="153"/>
    </row>
    <row r="34" spans="2:15" ht="12">
      <c r="B34" s="49" t="s">
        <v>117</v>
      </c>
      <c r="E34" s="153"/>
      <c r="F34" s="153"/>
      <c r="G34" s="153"/>
      <c r="I34" s="154"/>
      <c r="J34" s="154"/>
      <c r="K34" s="154"/>
      <c r="L34" s="154"/>
      <c r="N34" s="153"/>
      <c r="O34" s="153"/>
    </row>
    <row r="35" spans="2:15" ht="12">
      <c r="B35" s="49" t="s">
        <v>105</v>
      </c>
      <c r="E35" s="153"/>
      <c r="F35" s="153"/>
      <c r="G35" s="153"/>
      <c r="I35" s="154"/>
      <c r="J35" s="154"/>
      <c r="K35" s="154"/>
      <c r="L35" s="154"/>
      <c r="N35" s="153"/>
      <c r="O35" s="153"/>
    </row>
    <row r="36" spans="2:15" ht="12">
      <c r="B36" s="49" t="s">
        <v>106</v>
      </c>
      <c r="E36" s="153"/>
      <c r="F36" s="153"/>
      <c r="G36" s="153"/>
      <c r="I36" s="154"/>
      <c r="J36" s="154"/>
      <c r="K36" s="154"/>
      <c r="L36" s="154"/>
      <c r="N36" s="153"/>
      <c r="O36" s="153"/>
    </row>
    <row r="37" spans="2:15" ht="12">
      <c r="B37" s="49" t="s">
        <v>107</v>
      </c>
      <c r="E37" s="153"/>
      <c r="F37" s="153"/>
      <c r="G37" s="153"/>
      <c r="I37" s="154"/>
      <c r="J37" s="154"/>
      <c r="K37" s="154"/>
      <c r="L37" s="154"/>
      <c r="N37" s="153"/>
      <c r="O37" s="153"/>
    </row>
    <row r="38" spans="2:15" ht="12">
      <c r="B38" s="49" t="s">
        <v>99</v>
      </c>
      <c r="D38" s="146"/>
      <c r="E38" s="146"/>
      <c r="F38" s="146"/>
      <c r="G38" s="146"/>
      <c r="H38" s="146"/>
      <c r="I38" s="146"/>
      <c r="J38" s="146"/>
      <c r="K38" s="146"/>
      <c r="M38" s="146"/>
      <c r="N38" s="146"/>
      <c r="O38" s="146"/>
    </row>
    <row r="39" spans="2:15" ht="12">
      <c r="B39" s="49" t="s">
        <v>100</v>
      </c>
      <c r="D39" s="146"/>
      <c r="E39" s="146"/>
      <c r="F39" s="146"/>
      <c r="G39" s="146"/>
      <c r="H39" s="146"/>
      <c r="I39" s="146"/>
      <c r="J39" s="146"/>
      <c r="K39" s="146"/>
      <c r="M39" s="146"/>
      <c r="N39" s="146"/>
      <c r="O39" s="146"/>
    </row>
    <row r="40" spans="2:15" ht="12">
      <c r="B40" s="49" t="s">
        <v>101</v>
      </c>
      <c r="D40" s="146"/>
      <c r="E40" s="146"/>
      <c r="F40" s="146"/>
      <c r="G40" s="146"/>
      <c r="H40" s="146"/>
      <c r="I40" s="146"/>
      <c r="J40" s="146"/>
      <c r="K40" s="146"/>
      <c r="M40" s="146"/>
      <c r="N40" s="146"/>
      <c r="O40" s="146"/>
    </row>
    <row r="41" spans="2:15" ht="5.25" customHeight="1">
      <c r="B41" s="49"/>
      <c r="D41" s="146"/>
      <c r="E41" s="146"/>
      <c r="F41" s="146"/>
      <c r="G41" s="146"/>
      <c r="H41" s="146"/>
      <c r="I41" s="146"/>
      <c r="J41" s="146"/>
      <c r="K41" s="146"/>
      <c r="M41" s="146"/>
      <c r="N41" s="146"/>
      <c r="O41" s="146"/>
    </row>
    <row r="42" spans="2:15" ht="18" customHeight="1">
      <c r="B42" s="207" t="s">
        <v>102</v>
      </c>
      <c r="D42" s="146"/>
      <c r="E42" s="146"/>
      <c r="F42" s="146"/>
      <c r="G42" s="146"/>
      <c r="H42" s="146"/>
      <c r="I42" s="146"/>
      <c r="J42" s="146"/>
      <c r="K42" s="146"/>
      <c r="M42" s="146"/>
      <c r="N42" s="146"/>
      <c r="O42" s="146"/>
    </row>
    <row r="43" ht="11.25">
      <c r="C43" s="58"/>
    </row>
    <row r="44" ht="12">
      <c r="C44" s="49"/>
    </row>
    <row r="45" ht="12">
      <c r="C45" s="49"/>
    </row>
  </sheetData>
  <sheetProtection/>
  <autoFilter ref="A9:P9"/>
  <mergeCells count="13">
    <mergeCell ref="C4:F4"/>
    <mergeCell ref="C7:C8"/>
    <mergeCell ref="D7:G7"/>
    <mergeCell ref="I7:L7"/>
    <mergeCell ref="L10:L27"/>
    <mergeCell ref="I31:L31"/>
    <mergeCell ref="F31:G31"/>
    <mergeCell ref="O7:O9"/>
    <mergeCell ref="N7:N9"/>
    <mergeCell ref="B7:B8"/>
    <mergeCell ref="I10:I27"/>
    <mergeCell ref="J10:J27"/>
    <mergeCell ref="K10:K27"/>
  </mergeCells>
  <printOptions horizontalCentered="1" verticalCentered="1"/>
  <pageMargins left="0.2755905511811024" right="0.31496062992125984" top="0.6299212598425197" bottom="0.5118110236220472" header="0.31496062992125984" footer="0.511811023622047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indexed="15"/>
  </sheetPr>
  <dimension ref="A4:P72"/>
  <sheetViews>
    <sheetView view="pageBreakPreview" zoomScaleSheetLayoutView="100" zoomScalePageLayoutView="0" workbookViewId="0" topLeftCell="A5">
      <pane xSplit="3" ySplit="5" topLeftCell="D10" activePane="bottomRight" state="frozen"/>
      <selection pane="topLeft" activeCell="B29" sqref="B29"/>
      <selection pane="topRight" activeCell="B29" sqref="B29"/>
      <selection pane="bottomLeft" activeCell="B29" sqref="B29"/>
      <selection pane="bottomRight" activeCell="B1" sqref="B1"/>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7" width="20.83203125" style="5"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88"/>
      <c r="D4" s="288"/>
      <c r="E4" s="288"/>
      <c r="F4" s="288"/>
      <c r="G4" s="17"/>
    </row>
    <row r="5" spans="2:3" ht="27" customHeight="1">
      <c r="B5" s="51" t="s">
        <v>45</v>
      </c>
      <c r="C5" s="52"/>
    </row>
    <row r="6" spans="2:12" ht="27" customHeight="1" thickBot="1">
      <c r="B6" s="84" t="s">
        <v>81</v>
      </c>
      <c r="C6" s="86"/>
      <c r="D6" s="85"/>
      <c r="F6" s="1"/>
      <c r="G6" s="50" t="s">
        <v>41</v>
      </c>
      <c r="L6" s="44" t="s">
        <v>42</v>
      </c>
    </row>
    <row r="7" spans="2:16" ht="24" customHeight="1">
      <c r="B7" s="249" t="s">
        <v>93</v>
      </c>
      <c r="C7" s="252" t="s">
        <v>92</v>
      </c>
      <c r="D7" s="254" t="s">
        <v>80</v>
      </c>
      <c r="E7" s="257"/>
      <c r="F7" s="257"/>
      <c r="G7" s="258"/>
      <c r="I7" s="254" t="s">
        <v>89</v>
      </c>
      <c r="J7" s="257"/>
      <c r="K7" s="257"/>
      <c r="L7" s="258"/>
      <c r="N7" s="261" t="s">
        <v>78</v>
      </c>
      <c r="O7" s="264" t="s">
        <v>79</v>
      </c>
      <c r="P7" s="118"/>
    </row>
    <row r="8" spans="2:16" ht="30.75" customHeight="1">
      <c r="B8" s="250"/>
      <c r="C8" s="253"/>
      <c r="D8" s="31" t="s">
        <v>0</v>
      </c>
      <c r="E8" s="33" t="s">
        <v>28</v>
      </c>
      <c r="F8" s="32" t="s">
        <v>29</v>
      </c>
      <c r="G8" s="26" t="s">
        <v>46</v>
      </c>
      <c r="I8" s="11" t="s">
        <v>0</v>
      </c>
      <c r="J8" s="39" t="s">
        <v>28</v>
      </c>
      <c r="K8" s="28" t="s">
        <v>37</v>
      </c>
      <c r="L8" s="18" t="s">
        <v>33</v>
      </c>
      <c r="N8" s="262"/>
      <c r="O8" s="265"/>
      <c r="P8" s="118"/>
    </row>
    <row r="9" spans="2:16" ht="15.75" customHeight="1" thickBot="1">
      <c r="B9" s="102"/>
      <c r="C9" s="6"/>
      <c r="D9" s="10"/>
      <c r="E9" s="8" t="s">
        <v>69</v>
      </c>
      <c r="F9" s="16" t="s">
        <v>70</v>
      </c>
      <c r="G9" s="27"/>
      <c r="I9" s="10"/>
      <c r="J9" s="8" t="s">
        <v>71</v>
      </c>
      <c r="K9" s="16" t="s">
        <v>72</v>
      </c>
      <c r="L9" s="27"/>
      <c r="N9" s="263"/>
      <c r="O9" s="266"/>
      <c r="P9" s="118"/>
    </row>
    <row r="10" spans="2:16" ht="23.25" customHeight="1">
      <c r="B10" s="101" t="s">
        <v>47</v>
      </c>
      <c r="C10" s="46" t="s">
        <v>3</v>
      </c>
      <c r="D10" s="220">
        <v>55.2</v>
      </c>
      <c r="E10" s="209">
        <v>440.4</v>
      </c>
      <c r="F10" s="209">
        <v>418.7</v>
      </c>
      <c r="G10" s="218">
        <v>11</v>
      </c>
      <c r="I10" s="77">
        <v>49.74307116104868</v>
      </c>
      <c r="J10" s="78">
        <v>254.74644194756556</v>
      </c>
      <c r="K10" s="78">
        <v>238.78389513108615</v>
      </c>
      <c r="L10" s="79">
        <v>89</v>
      </c>
      <c r="N10" s="61">
        <f>E10/J10</f>
        <v>1.7287778256414175</v>
      </c>
      <c r="O10" s="62">
        <f>F10/K10</f>
        <v>1.753468339102788</v>
      </c>
      <c r="P10" s="119"/>
    </row>
    <row r="11" spans="2:16" ht="23.25" customHeight="1">
      <c r="B11" s="99" t="s">
        <v>49</v>
      </c>
      <c r="C11" s="47" t="s">
        <v>4</v>
      </c>
      <c r="D11" s="221">
        <v>55.5</v>
      </c>
      <c r="E11" s="209">
        <v>500.2</v>
      </c>
      <c r="F11" s="209">
        <v>458.5</v>
      </c>
      <c r="G11" s="218">
        <v>1</v>
      </c>
      <c r="I11" s="80">
        <v>53.19041769041769</v>
      </c>
      <c r="J11" s="81">
        <v>245.55380835380834</v>
      </c>
      <c r="K11" s="81">
        <v>213.90196560196557</v>
      </c>
      <c r="L11" s="82">
        <v>135.66666666666666</v>
      </c>
      <c r="N11" s="61">
        <f aca="true" t="shared" si="0" ref="N11:N16">E11/J11</f>
        <v>2.0370280687289624</v>
      </c>
      <c r="O11" s="62">
        <f aca="true" t="shared" si="1" ref="O11:O16">F11/K11</f>
        <v>2.143505314267139</v>
      </c>
      <c r="P11" s="119"/>
    </row>
    <row r="12" spans="2:16" ht="23.25" customHeight="1">
      <c r="B12" s="99" t="s">
        <v>50</v>
      </c>
      <c r="C12" s="47" t="s">
        <v>5</v>
      </c>
      <c r="D12" s="221">
        <v>53.8</v>
      </c>
      <c r="E12" s="209">
        <v>553.9</v>
      </c>
      <c r="F12" s="209">
        <v>460.3</v>
      </c>
      <c r="G12" s="218">
        <v>1</v>
      </c>
      <c r="I12" s="80">
        <v>53.12959183673469</v>
      </c>
      <c r="J12" s="81">
        <v>278.73265306122454</v>
      </c>
      <c r="K12" s="81">
        <v>254.55204081632652</v>
      </c>
      <c r="L12" s="82">
        <v>32.666666666666664</v>
      </c>
      <c r="N12" s="61">
        <f t="shared" si="0"/>
        <v>1.9872088681276034</v>
      </c>
      <c r="O12" s="62">
        <f t="shared" si="1"/>
        <v>1.8082746401241077</v>
      </c>
      <c r="P12" s="119"/>
    </row>
    <row r="13" spans="2:16" ht="23.25" customHeight="1">
      <c r="B13" s="99" t="s">
        <v>51</v>
      </c>
      <c r="C13" s="47" t="s">
        <v>6</v>
      </c>
      <c r="D13" s="221">
        <v>53.5</v>
      </c>
      <c r="E13" s="209">
        <v>438.9</v>
      </c>
      <c r="F13" s="209">
        <v>390.7</v>
      </c>
      <c r="G13" s="218">
        <v>3</v>
      </c>
      <c r="I13" s="80">
        <v>47.34111111111111</v>
      </c>
      <c r="J13" s="81">
        <v>318.5688888888889</v>
      </c>
      <c r="K13" s="81">
        <v>235.19481481481483</v>
      </c>
      <c r="L13" s="82">
        <v>90</v>
      </c>
      <c r="N13" s="61">
        <f t="shared" si="0"/>
        <v>1.3777239878344818</v>
      </c>
      <c r="O13" s="62">
        <f t="shared" si="1"/>
        <v>1.6611760778298839</v>
      </c>
      <c r="P13" s="119"/>
    </row>
    <row r="14" spans="2:16" ht="23.25" customHeight="1">
      <c r="B14" s="99" t="s">
        <v>52</v>
      </c>
      <c r="C14" s="47" t="s">
        <v>7</v>
      </c>
      <c r="D14" s="221">
        <v>50.6</v>
      </c>
      <c r="E14" s="209">
        <v>506.7</v>
      </c>
      <c r="F14" s="209">
        <v>465.4</v>
      </c>
      <c r="G14" s="218">
        <v>4</v>
      </c>
      <c r="I14" s="294">
        <v>53.33246753246754</v>
      </c>
      <c r="J14" s="296">
        <v>310.864935064935</v>
      </c>
      <c r="K14" s="296">
        <v>267.44415584415583</v>
      </c>
      <c r="L14" s="292">
        <v>25.666666666666668</v>
      </c>
      <c r="N14" s="61">
        <f t="shared" si="0"/>
        <v>1.629968333013043</v>
      </c>
      <c r="O14" s="62">
        <f t="shared" si="1"/>
        <v>1.7401763688984713</v>
      </c>
      <c r="P14" s="119"/>
    </row>
    <row r="15" spans="2:16" ht="23.25" customHeight="1">
      <c r="B15" s="99" t="s">
        <v>53</v>
      </c>
      <c r="C15" s="47" t="s">
        <v>8</v>
      </c>
      <c r="D15" s="221">
        <v>46.5</v>
      </c>
      <c r="E15" s="209">
        <v>436</v>
      </c>
      <c r="F15" s="209">
        <v>415.4</v>
      </c>
      <c r="G15" s="218">
        <v>14</v>
      </c>
      <c r="I15" s="295"/>
      <c r="J15" s="297"/>
      <c r="K15" s="297"/>
      <c r="L15" s="293"/>
      <c r="N15" s="61">
        <f>E15/J14</f>
        <v>1.402538372199895</v>
      </c>
      <c r="O15" s="62">
        <f>F15/K14</f>
        <v>1.5532214517413516</v>
      </c>
      <c r="P15" s="119"/>
    </row>
    <row r="16" spans="2:16" ht="23.25" customHeight="1">
      <c r="B16" s="99" t="s">
        <v>54</v>
      </c>
      <c r="C16" s="47" t="s">
        <v>65</v>
      </c>
      <c r="D16" s="221">
        <v>52.9</v>
      </c>
      <c r="E16" s="209">
        <v>420.8</v>
      </c>
      <c r="F16" s="209">
        <v>396.9</v>
      </c>
      <c r="G16" s="218">
        <v>3</v>
      </c>
      <c r="I16" s="80">
        <v>51.38155339805825</v>
      </c>
      <c r="J16" s="81">
        <v>241.36601941747574</v>
      </c>
      <c r="K16" s="81">
        <v>219.31844660194173</v>
      </c>
      <c r="L16" s="82">
        <v>34.333333333333336</v>
      </c>
      <c r="N16" s="61">
        <f t="shared" si="0"/>
        <v>1.7434102820918156</v>
      </c>
      <c r="O16" s="62">
        <f t="shared" si="1"/>
        <v>1.809697297010155</v>
      </c>
      <c r="P16" s="119"/>
    </row>
    <row r="17" spans="2:16" ht="23.25" customHeight="1">
      <c r="B17" s="99" t="s">
        <v>55</v>
      </c>
      <c r="C17" s="47" t="s">
        <v>9</v>
      </c>
      <c r="D17" s="221" t="s">
        <v>97</v>
      </c>
      <c r="E17" s="209" t="s">
        <v>97</v>
      </c>
      <c r="F17" s="209" t="s">
        <v>97</v>
      </c>
      <c r="G17" s="218" t="s">
        <v>96</v>
      </c>
      <c r="I17" s="294">
        <v>52.957692307692305</v>
      </c>
      <c r="J17" s="296">
        <v>266.8230769230769</v>
      </c>
      <c r="K17" s="296">
        <v>213.32692307692307</v>
      </c>
      <c r="L17" s="292">
        <v>26</v>
      </c>
      <c r="N17" s="71" t="s">
        <v>97</v>
      </c>
      <c r="O17" s="72" t="s">
        <v>97</v>
      </c>
      <c r="P17" s="119"/>
    </row>
    <row r="18" spans="2:16" ht="23.25" customHeight="1">
      <c r="B18" s="99" t="s">
        <v>56</v>
      </c>
      <c r="C18" s="47" t="s">
        <v>66</v>
      </c>
      <c r="D18" s="221">
        <v>51.3</v>
      </c>
      <c r="E18" s="209">
        <v>371.2</v>
      </c>
      <c r="F18" s="209">
        <v>369.8</v>
      </c>
      <c r="G18" s="218">
        <v>1</v>
      </c>
      <c r="I18" s="295"/>
      <c r="J18" s="297"/>
      <c r="K18" s="297"/>
      <c r="L18" s="293"/>
      <c r="N18" s="61">
        <f>E18/J17</f>
        <v>1.3911840170669127</v>
      </c>
      <c r="O18" s="62">
        <f>F18/K17</f>
        <v>1.7334895880284866</v>
      </c>
      <c r="P18" s="119"/>
    </row>
    <row r="19" spans="2:16" ht="23.25" customHeight="1">
      <c r="B19" s="99" t="s">
        <v>57</v>
      </c>
      <c r="C19" s="47" t="s">
        <v>10</v>
      </c>
      <c r="D19" s="221">
        <v>49</v>
      </c>
      <c r="E19" s="209">
        <v>464.4</v>
      </c>
      <c r="F19" s="209">
        <v>440.3</v>
      </c>
      <c r="G19" s="218">
        <v>11</v>
      </c>
      <c r="I19" s="80">
        <v>52.0421052631579</v>
      </c>
      <c r="J19" s="81">
        <v>294.22186234817815</v>
      </c>
      <c r="K19" s="81">
        <v>267.6279352226721</v>
      </c>
      <c r="L19" s="82">
        <v>82.33333333333333</v>
      </c>
      <c r="N19" s="61">
        <f>E19/J19</f>
        <v>1.5784007221408833</v>
      </c>
      <c r="O19" s="62">
        <f>F19/K19</f>
        <v>1.6451944735651798</v>
      </c>
      <c r="P19" s="119"/>
    </row>
    <row r="20" spans="2:16" ht="23.25" customHeight="1">
      <c r="B20" s="99" t="s">
        <v>58</v>
      </c>
      <c r="C20" s="47" t="s">
        <v>11</v>
      </c>
      <c r="D20" s="221">
        <v>50.1</v>
      </c>
      <c r="E20" s="209">
        <v>478.9</v>
      </c>
      <c r="F20" s="209">
        <v>443.9</v>
      </c>
      <c r="G20" s="218">
        <v>9</v>
      </c>
      <c r="I20" s="80">
        <v>58.774193548387096</v>
      </c>
      <c r="J20" s="81">
        <v>286.8935483870968</v>
      </c>
      <c r="K20" s="81">
        <v>244.3516129032258</v>
      </c>
      <c r="L20" s="82">
        <v>10.333333333333334</v>
      </c>
      <c r="N20" s="61">
        <f>E20/J20</f>
        <v>1.6692602628827145</v>
      </c>
      <c r="O20" s="62">
        <f>F20/K20</f>
        <v>1.8166444441510778</v>
      </c>
      <c r="P20" s="119"/>
    </row>
    <row r="21" spans="1:16" ht="23.25" customHeight="1">
      <c r="A21" s="142"/>
      <c r="B21" s="99" t="s">
        <v>59</v>
      </c>
      <c r="C21" s="47" t="s">
        <v>12</v>
      </c>
      <c r="D21" s="221" t="s">
        <v>91</v>
      </c>
      <c r="E21" s="221" t="s">
        <v>91</v>
      </c>
      <c r="F21" s="221" t="s">
        <v>91</v>
      </c>
      <c r="G21" s="218" t="s">
        <v>48</v>
      </c>
      <c r="I21" s="294">
        <v>57.791228070175436</v>
      </c>
      <c r="J21" s="296">
        <v>315.3076023391813</v>
      </c>
      <c r="K21" s="296">
        <v>257.58245614035087</v>
      </c>
      <c r="L21" s="292">
        <v>57</v>
      </c>
      <c r="N21" s="71" t="s">
        <v>91</v>
      </c>
      <c r="O21" s="72" t="s">
        <v>91</v>
      </c>
      <c r="P21" s="122"/>
    </row>
    <row r="22" spans="2:16" ht="23.25" customHeight="1">
      <c r="B22" s="99" t="s">
        <v>60</v>
      </c>
      <c r="C22" s="47" t="s">
        <v>13</v>
      </c>
      <c r="D22" s="221">
        <v>58.4</v>
      </c>
      <c r="E22" s="209">
        <v>519</v>
      </c>
      <c r="F22" s="209">
        <v>487.9</v>
      </c>
      <c r="G22" s="218" t="s">
        <v>129</v>
      </c>
      <c r="I22" s="295"/>
      <c r="J22" s="297"/>
      <c r="K22" s="297"/>
      <c r="L22" s="293"/>
      <c r="N22" s="61">
        <f>E22/J21</f>
        <v>1.6460116919150702</v>
      </c>
      <c r="O22" s="62">
        <f>F22/K21</f>
        <v>1.8941507403522633</v>
      </c>
      <c r="P22" s="119"/>
    </row>
    <row r="23" spans="2:16" ht="23.25" customHeight="1">
      <c r="B23" s="99" t="s">
        <v>61</v>
      </c>
      <c r="C23" s="47" t="s">
        <v>14</v>
      </c>
      <c r="D23" s="221">
        <v>47.9</v>
      </c>
      <c r="E23" s="209">
        <v>483.5</v>
      </c>
      <c r="F23" s="209">
        <v>441.4</v>
      </c>
      <c r="G23" s="218">
        <v>13</v>
      </c>
      <c r="I23" s="80">
        <v>56.559393939393935</v>
      </c>
      <c r="J23" s="81">
        <v>299.67090909090905</v>
      </c>
      <c r="K23" s="81">
        <v>268.8521212121212</v>
      </c>
      <c r="L23" s="82">
        <v>55</v>
      </c>
      <c r="N23" s="61">
        <f aca="true" t="shared" si="2" ref="N23:N28">E23/J23</f>
        <v>1.6134365576784233</v>
      </c>
      <c r="O23" s="62">
        <f aca="true" t="shared" si="3" ref="O23:O28">F23/K23</f>
        <v>1.6417947457879292</v>
      </c>
      <c r="P23" s="119"/>
    </row>
    <row r="24" spans="2:16" ht="23.25" customHeight="1">
      <c r="B24" s="99">
        <v>331007</v>
      </c>
      <c r="C24" s="47" t="s">
        <v>127</v>
      </c>
      <c r="D24" s="221">
        <v>51.4</v>
      </c>
      <c r="E24" s="209">
        <v>462.1</v>
      </c>
      <c r="F24" s="209">
        <v>432.3</v>
      </c>
      <c r="G24" s="218">
        <v>3</v>
      </c>
      <c r="I24" s="80">
        <v>53.7509090909091</v>
      </c>
      <c r="J24" s="81">
        <v>270.9127272727273</v>
      </c>
      <c r="K24" s="81">
        <v>250.47272727272727</v>
      </c>
      <c r="L24" s="82">
        <v>18.333333333333332</v>
      </c>
      <c r="N24" s="61">
        <f t="shared" si="2"/>
        <v>1.7057153595253753</v>
      </c>
      <c r="O24" s="62">
        <f t="shared" si="3"/>
        <v>1.7259364111498259</v>
      </c>
      <c r="P24" s="119"/>
    </row>
    <row r="25" spans="2:16" ht="23.25" customHeight="1">
      <c r="B25" s="99" t="s">
        <v>62</v>
      </c>
      <c r="C25" s="47" t="s">
        <v>15</v>
      </c>
      <c r="D25" s="221">
        <v>49.7</v>
      </c>
      <c r="E25" s="209">
        <v>420</v>
      </c>
      <c r="F25" s="209">
        <v>394.3</v>
      </c>
      <c r="G25" s="218">
        <v>1</v>
      </c>
      <c r="I25" s="80">
        <v>54.9</v>
      </c>
      <c r="J25" s="81">
        <v>268.24056603773585</v>
      </c>
      <c r="K25" s="81">
        <v>236.63962264150945</v>
      </c>
      <c r="L25" s="82">
        <v>35.333333333333336</v>
      </c>
      <c r="N25" s="61">
        <f t="shared" si="2"/>
        <v>1.5657587001248527</v>
      </c>
      <c r="O25" s="62">
        <f t="shared" si="3"/>
        <v>1.6662467409244213</v>
      </c>
      <c r="P25" s="119"/>
    </row>
    <row r="26" spans="2:16" ht="23.25" customHeight="1">
      <c r="B26" s="99" t="s">
        <v>63</v>
      </c>
      <c r="C26" s="47" t="s">
        <v>16</v>
      </c>
      <c r="D26" s="221">
        <v>57.8</v>
      </c>
      <c r="E26" s="209">
        <v>454.7</v>
      </c>
      <c r="F26" s="209">
        <v>423.9</v>
      </c>
      <c r="G26" s="218">
        <v>1</v>
      </c>
      <c r="I26" s="294">
        <v>54.99644128113879</v>
      </c>
      <c r="J26" s="296">
        <v>253.42099644128115</v>
      </c>
      <c r="K26" s="296">
        <v>217.7281138790036</v>
      </c>
      <c r="L26" s="292">
        <v>93.66666666666667</v>
      </c>
      <c r="N26" s="61">
        <f t="shared" si="2"/>
        <v>1.794247542173784</v>
      </c>
      <c r="O26" s="62">
        <f t="shared" si="3"/>
        <v>1.946923584868653</v>
      </c>
      <c r="P26" s="119"/>
    </row>
    <row r="27" spans="2:16" ht="23.25" customHeight="1" thickBot="1">
      <c r="B27" s="100" t="s">
        <v>64</v>
      </c>
      <c r="C27" s="48" t="s">
        <v>17</v>
      </c>
      <c r="D27" s="222">
        <v>48.3</v>
      </c>
      <c r="E27" s="209">
        <v>426</v>
      </c>
      <c r="F27" s="217">
        <v>405.9</v>
      </c>
      <c r="G27" s="218">
        <v>8</v>
      </c>
      <c r="I27" s="300"/>
      <c r="J27" s="298"/>
      <c r="K27" s="298"/>
      <c r="L27" s="299"/>
      <c r="N27" s="61">
        <f>E27/J26</f>
        <v>1.680997257457735</v>
      </c>
      <c r="O27" s="63">
        <f>F27/K26</f>
        <v>1.864251670436863</v>
      </c>
      <c r="P27" s="119"/>
    </row>
    <row r="28" spans="3:16" ht="28.5" customHeight="1" thickBot="1" thickTop="1">
      <c r="C28" s="43" t="s">
        <v>43</v>
      </c>
      <c r="D28" s="233">
        <v>50</v>
      </c>
      <c r="E28" s="34">
        <v>457.4</v>
      </c>
      <c r="F28" s="34">
        <v>427.5</v>
      </c>
      <c r="G28" s="126">
        <v>82</v>
      </c>
      <c r="I28" s="60">
        <v>52.9</v>
      </c>
      <c r="J28" s="34">
        <v>276</v>
      </c>
      <c r="K28" s="35">
        <v>238.2</v>
      </c>
      <c r="L28" s="126">
        <v>785</v>
      </c>
      <c r="N28" s="64">
        <f t="shared" si="2"/>
        <v>1.6572463768115941</v>
      </c>
      <c r="O28" s="65">
        <f t="shared" si="3"/>
        <v>1.7947103274559195</v>
      </c>
      <c r="P28" s="119"/>
    </row>
    <row r="29" spans="3:16" ht="18.75" customHeight="1" thickBot="1">
      <c r="C29" s="53"/>
      <c r="D29" s="42"/>
      <c r="E29" s="55"/>
      <c r="F29" s="55"/>
      <c r="G29" s="3"/>
      <c r="I29" s="42"/>
      <c r="J29" s="55"/>
      <c r="K29" s="55"/>
      <c r="L29" s="3"/>
      <c r="N29" s="57"/>
      <c r="O29" s="57"/>
      <c r="P29" s="57"/>
    </row>
    <row r="30" spans="3:16" ht="23.25" customHeight="1" thickBot="1">
      <c r="C30" s="104" t="s">
        <v>44</v>
      </c>
      <c r="D30" s="211">
        <v>49.3</v>
      </c>
      <c r="E30" s="212">
        <v>401.2</v>
      </c>
      <c r="F30" s="212">
        <v>378.1</v>
      </c>
      <c r="G30" s="124">
        <v>859</v>
      </c>
      <c r="H30" s="111"/>
      <c r="I30" s="106">
        <v>53.7</v>
      </c>
      <c r="J30" s="107">
        <v>270.8</v>
      </c>
      <c r="K30" s="107">
        <v>239</v>
      </c>
      <c r="L30" s="124">
        <v>1537</v>
      </c>
      <c r="M30" s="108"/>
      <c r="N30" s="112">
        <f>E30/J30</f>
        <v>1.4815361890694239</v>
      </c>
      <c r="O30" s="113">
        <f>F30/K30</f>
        <v>1.582008368200837</v>
      </c>
      <c r="P30" s="121"/>
    </row>
    <row r="31" spans="3:15" ht="19.5" customHeight="1">
      <c r="C31" s="144"/>
      <c r="D31" s="145"/>
      <c r="E31" s="146"/>
      <c r="F31" s="251" t="s">
        <v>126</v>
      </c>
      <c r="G31" s="251"/>
      <c r="H31" s="146"/>
      <c r="I31" s="259" t="s">
        <v>130</v>
      </c>
      <c r="J31" s="260"/>
      <c r="K31" s="260"/>
      <c r="L31" s="260"/>
      <c r="N31" s="146"/>
      <c r="O31" s="146"/>
    </row>
    <row r="32" spans="3:15" ht="12">
      <c r="C32" s="4"/>
      <c r="D32" s="2"/>
      <c r="E32" s="153"/>
      <c r="F32" s="153"/>
      <c r="G32" s="153"/>
      <c r="I32" s="155"/>
      <c r="J32" s="154"/>
      <c r="K32" s="154"/>
      <c r="L32" s="154"/>
      <c r="N32" s="153"/>
      <c r="O32" s="153"/>
    </row>
    <row r="33" spans="2:15" ht="12">
      <c r="B33" s="7" t="s">
        <v>103</v>
      </c>
      <c r="D33" s="2"/>
      <c r="E33" s="153"/>
      <c r="F33" s="153"/>
      <c r="G33" s="153"/>
      <c r="I33" s="154"/>
      <c r="J33" s="38"/>
      <c r="K33" s="154"/>
      <c r="L33" s="154"/>
      <c r="N33" s="153"/>
      <c r="O33" s="153"/>
    </row>
    <row r="34" spans="2:15" ht="12">
      <c r="B34" s="7" t="s">
        <v>118</v>
      </c>
      <c r="E34" s="153"/>
      <c r="F34" s="153"/>
      <c r="G34" s="153"/>
      <c r="I34" s="154"/>
      <c r="J34" s="154"/>
      <c r="K34" s="154"/>
      <c r="L34" s="154"/>
      <c r="N34" s="153"/>
      <c r="O34" s="153"/>
    </row>
    <row r="35" spans="2:15" ht="12">
      <c r="B35" s="7" t="s">
        <v>119</v>
      </c>
      <c r="E35" s="153"/>
      <c r="F35" s="153"/>
      <c r="G35" s="153"/>
      <c r="I35" s="154"/>
      <c r="J35" s="154"/>
      <c r="K35" s="154"/>
      <c r="L35" s="154"/>
      <c r="N35" s="153"/>
      <c r="O35" s="153"/>
    </row>
    <row r="36" spans="2:15" ht="12">
      <c r="B36" s="7" t="s">
        <v>110</v>
      </c>
      <c r="E36" s="153"/>
      <c r="F36" s="153"/>
      <c r="G36" s="153"/>
      <c r="I36" s="154"/>
      <c r="J36" s="154"/>
      <c r="K36" s="154"/>
      <c r="L36" s="154"/>
      <c r="N36" s="153"/>
      <c r="O36" s="153"/>
    </row>
    <row r="37" spans="2:15" ht="12">
      <c r="B37" s="49" t="s">
        <v>111</v>
      </c>
      <c r="E37" s="153"/>
      <c r="F37" s="153"/>
      <c r="G37" s="153"/>
      <c r="I37" s="154"/>
      <c r="J37" s="154"/>
      <c r="K37" s="154"/>
      <c r="L37" s="154"/>
      <c r="N37" s="153"/>
      <c r="O37" s="153"/>
    </row>
    <row r="38" spans="2:15" ht="12">
      <c r="B38" s="49" t="s">
        <v>112</v>
      </c>
      <c r="E38" s="153"/>
      <c r="F38" s="153"/>
      <c r="G38" s="153"/>
      <c r="I38" s="154"/>
      <c r="J38" s="154"/>
      <c r="K38" s="154"/>
      <c r="L38" s="154"/>
      <c r="N38" s="153"/>
      <c r="O38" s="153"/>
    </row>
    <row r="39" spans="2:15" ht="12">
      <c r="B39" s="49" t="s">
        <v>113</v>
      </c>
      <c r="E39" s="153"/>
      <c r="F39" s="153"/>
      <c r="G39" s="153"/>
      <c r="I39" s="154"/>
      <c r="J39" s="154"/>
      <c r="K39" s="154"/>
      <c r="L39" s="154"/>
      <c r="N39" s="153"/>
      <c r="O39" s="153"/>
    </row>
    <row r="40" spans="2:15" ht="12">
      <c r="B40" s="49" t="s">
        <v>114</v>
      </c>
      <c r="E40" s="153"/>
      <c r="F40" s="153"/>
      <c r="G40" s="153"/>
      <c r="I40" s="154"/>
      <c r="J40" s="154"/>
      <c r="K40" s="154"/>
      <c r="L40" s="154"/>
      <c r="N40" s="153"/>
      <c r="O40" s="153"/>
    </row>
    <row r="41" spans="2:15" ht="12">
      <c r="B41" s="49" t="s">
        <v>115</v>
      </c>
      <c r="D41" s="146"/>
      <c r="E41" s="146"/>
      <c r="F41" s="146"/>
      <c r="G41" s="146"/>
      <c r="H41" s="146"/>
      <c r="I41" s="146"/>
      <c r="J41" s="146"/>
      <c r="K41" s="146"/>
      <c r="M41" s="146"/>
      <c r="N41" s="146"/>
      <c r="O41" s="146"/>
    </row>
    <row r="42" spans="2:15" ht="12">
      <c r="B42" s="49" t="s">
        <v>116</v>
      </c>
      <c r="D42" s="146"/>
      <c r="E42" s="146"/>
      <c r="F42" s="146"/>
      <c r="G42" s="146"/>
      <c r="H42" s="146"/>
      <c r="I42" s="146"/>
      <c r="J42" s="146"/>
      <c r="K42" s="146"/>
      <c r="M42" s="146"/>
      <c r="N42" s="146"/>
      <c r="O42" s="146"/>
    </row>
    <row r="43" spans="2:15" ht="12">
      <c r="B43" s="49" t="s">
        <v>101</v>
      </c>
      <c r="D43" s="146"/>
      <c r="E43" s="146"/>
      <c r="F43" s="146"/>
      <c r="G43" s="146"/>
      <c r="H43" s="146"/>
      <c r="I43" s="146"/>
      <c r="J43" s="146"/>
      <c r="K43" s="146"/>
      <c r="M43" s="146"/>
      <c r="N43" s="146"/>
      <c r="O43" s="146"/>
    </row>
    <row r="44" spans="2:15" ht="5.25" customHeight="1">
      <c r="B44" s="49"/>
      <c r="D44" s="146"/>
      <c r="E44" s="146"/>
      <c r="F44" s="146"/>
      <c r="G44" s="146"/>
      <c r="H44" s="146"/>
      <c r="I44" s="146"/>
      <c r="J44" s="146"/>
      <c r="K44" s="146"/>
      <c r="M44" s="146"/>
      <c r="N44" s="146"/>
      <c r="O44" s="146"/>
    </row>
    <row r="45" spans="2:15" ht="18" customHeight="1">
      <c r="B45" s="207" t="s">
        <v>102</v>
      </c>
      <c r="D45" s="146"/>
      <c r="E45" s="146"/>
      <c r="F45" s="146"/>
      <c r="G45" s="146"/>
      <c r="H45" s="146"/>
      <c r="I45" s="146"/>
      <c r="J45" s="146"/>
      <c r="K45" s="146"/>
      <c r="M45" s="146"/>
      <c r="N45" s="146"/>
      <c r="O45" s="146"/>
    </row>
    <row r="46" ht="12">
      <c r="C46" s="49"/>
    </row>
    <row r="47" ht="12">
      <c r="C47" s="49"/>
    </row>
    <row r="52" ht="11.25">
      <c r="L52" s="138"/>
    </row>
    <row r="53" ht="11.25">
      <c r="L53" s="138"/>
    </row>
    <row r="54" ht="11.25">
      <c r="L54" s="138"/>
    </row>
    <row r="55" ht="11.25">
      <c r="L55" s="138"/>
    </row>
    <row r="56" ht="11.25">
      <c r="L56" s="138"/>
    </row>
    <row r="57" ht="11.25">
      <c r="L57" s="138"/>
    </row>
    <row r="58" ht="11.25">
      <c r="L58" s="138"/>
    </row>
    <row r="59" ht="11.25">
      <c r="L59" s="138"/>
    </row>
    <row r="60" ht="11.25">
      <c r="L60" s="138"/>
    </row>
    <row r="61" ht="11.25">
      <c r="L61" s="138"/>
    </row>
    <row r="62" ht="11.25">
      <c r="L62" s="138"/>
    </row>
    <row r="63" spans="8:12" ht="11.25">
      <c r="H63" s="142"/>
      <c r="L63" s="138"/>
    </row>
    <row r="64" ht="11.25">
      <c r="L64" s="138"/>
    </row>
    <row r="65" ht="11.25">
      <c r="L65" s="138"/>
    </row>
    <row r="66" ht="11.25">
      <c r="L66" s="138"/>
    </row>
    <row r="67" ht="11.25">
      <c r="L67" s="138"/>
    </row>
    <row r="68" ht="11.25">
      <c r="L68" s="138"/>
    </row>
    <row r="72" ht="11.25">
      <c r="L72" s="138"/>
    </row>
  </sheetData>
  <sheetProtection/>
  <autoFilter ref="A9:P28"/>
  <mergeCells count="25">
    <mergeCell ref="F31:G31"/>
    <mergeCell ref="I7:L7"/>
    <mergeCell ref="N7:N9"/>
    <mergeCell ref="O7:O9"/>
    <mergeCell ref="I31:L31"/>
    <mergeCell ref="I21:I22"/>
    <mergeCell ref="J21:J22"/>
    <mergeCell ref="K21:K22"/>
    <mergeCell ref="L21:L22"/>
    <mergeCell ref="I26:I27"/>
    <mergeCell ref="J26:J27"/>
    <mergeCell ref="K26:K27"/>
    <mergeCell ref="L26:L27"/>
    <mergeCell ref="I17:I18"/>
    <mergeCell ref="J17:J18"/>
    <mergeCell ref="K17:K18"/>
    <mergeCell ref="B7:B8"/>
    <mergeCell ref="L14:L15"/>
    <mergeCell ref="L17:L18"/>
    <mergeCell ref="C4:F4"/>
    <mergeCell ref="C7:C8"/>
    <mergeCell ref="D7:G7"/>
    <mergeCell ref="I14:I15"/>
    <mergeCell ref="J14:J15"/>
    <mergeCell ref="K14:K15"/>
  </mergeCells>
  <printOptions horizontalCentered="1" verticalCentered="1"/>
  <pageMargins left="0.2755905511811024" right="0.31496062992125984" top="0.5905511811023623" bottom="0.5511811023622047" header="0.5118110236220472" footer="0.31496062992125984"/>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indexed="15"/>
  </sheetPr>
  <dimension ref="A4:P78"/>
  <sheetViews>
    <sheetView view="pageBreakPreview" zoomScaleSheetLayoutView="100" zoomScalePageLayoutView="0" workbookViewId="0" topLeftCell="A5">
      <pane xSplit="3" ySplit="5" topLeftCell="D10" activePane="bottomRight" state="frozen"/>
      <selection pane="topLeft" activeCell="B29" sqref="B29"/>
      <selection pane="topRight" activeCell="B29" sqref="B29"/>
      <selection pane="bottomLeft" activeCell="B29" sqref="B29"/>
      <selection pane="bottomRight" activeCell="B1" sqref="B1"/>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7" width="20.83203125" style="5"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88"/>
      <c r="D4" s="288"/>
      <c r="E4" s="288"/>
      <c r="F4" s="288"/>
      <c r="G4" s="17"/>
    </row>
    <row r="5" spans="2:3" ht="27" customHeight="1">
      <c r="B5" s="51" t="s">
        <v>45</v>
      </c>
      <c r="C5" s="52"/>
    </row>
    <row r="6" spans="2:12" ht="27" customHeight="1" thickBot="1">
      <c r="B6" s="84" t="s">
        <v>74</v>
      </c>
      <c r="C6" s="86"/>
      <c r="D6" s="85"/>
      <c r="F6" s="1"/>
      <c r="G6" s="50" t="s">
        <v>41</v>
      </c>
      <c r="L6" s="44" t="s">
        <v>42</v>
      </c>
    </row>
    <row r="7" spans="2:16" ht="24" customHeight="1">
      <c r="B7" s="249" t="s">
        <v>93</v>
      </c>
      <c r="C7" s="252" t="s">
        <v>92</v>
      </c>
      <c r="D7" s="254" t="s">
        <v>73</v>
      </c>
      <c r="E7" s="257"/>
      <c r="F7" s="257"/>
      <c r="G7" s="258"/>
      <c r="I7" s="254" t="s">
        <v>73</v>
      </c>
      <c r="J7" s="257"/>
      <c r="K7" s="257"/>
      <c r="L7" s="258"/>
      <c r="N7" s="261" t="s">
        <v>67</v>
      </c>
      <c r="O7" s="264" t="s">
        <v>68</v>
      </c>
      <c r="P7" s="118"/>
    </row>
    <row r="8" spans="2:16" ht="30.75" customHeight="1">
      <c r="B8" s="250"/>
      <c r="C8" s="253"/>
      <c r="D8" s="31" t="s">
        <v>0</v>
      </c>
      <c r="E8" s="33" t="s">
        <v>28</v>
      </c>
      <c r="F8" s="32" t="s">
        <v>29</v>
      </c>
      <c r="G8" s="26" t="s">
        <v>46</v>
      </c>
      <c r="I8" s="11" t="s">
        <v>0</v>
      </c>
      <c r="J8" s="39" t="s">
        <v>28</v>
      </c>
      <c r="K8" s="28" t="s">
        <v>37</v>
      </c>
      <c r="L8" s="18" t="s">
        <v>33</v>
      </c>
      <c r="N8" s="262"/>
      <c r="O8" s="265"/>
      <c r="P8" s="118"/>
    </row>
    <row r="9" spans="2:16" ht="15.75" customHeight="1" thickBot="1">
      <c r="B9" s="102"/>
      <c r="C9" s="6"/>
      <c r="D9" s="10"/>
      <c r="E9" s="8" t="s">
        <v>69</v>
      </c>
      <c r="F9" s="16" t="s">
        <v>70</v>
      </c>
      <c r="G9" s="27"/>
      <c r="I9" s="10"/>
      <c r="J9" s="8" t="s">
        <v>71</v>
      </c>
      <c r="K9" s="16" t="s">
        <v>72</v>
      </c>
      <c r="L9" s="27"/>
      <c r="N9" s="263"/>
      <c r="O9" s="266"/>
      <c r="P9" s="118"/>
    </row>
    <row r="10" spans="1:16" ht="23.25" customHeight="1">
      <c r="A10" s="142"/>
      <c r="B10" s="101" t="s">
        <v>47</v>
      </c>
      <c r="C10" s="46" t="s">
        <v>3</v>
      </c>
      <c r="D10" s="220" t="s">
        <v>97</v>
      </c>
      <c r="E10" s="209" t="s">
        <v>97</v>
      </c>
      <c r="F10" s="209" t="s">
        <v>97</v>
      </c>
      <c r="G10" s="218" t="s">
        <v>96</v>
      </c>
      <c r="I10" s="77">
        <v>59.80967741935484</v>
      </c>
      <c r="J10" s="78">
        <v>187.52258064516127</v>
      </c>
      <c r="K10" s="78">
        <v>176.12822580645164</v>
      </c>
      <c r="L10" s="79">
        <v>124</v>
      </c>
      <c r="N10" s="71" t="s">
        <v>97</v>
      </c>
      <c r="O10" s="72" t="s">
        <v>97</v>
      </c>
      <c r="P10" s="122"/>
    </row>
    <row r="11" spans="1:16" ht="23.25" customHeight="1">
      <c r="A11" s="142"/>
      <c r="B11" s="99" t="s">
        <v>49</v>
      </c>
      <c r="C11" s="47" t="s">
        <v>4</v>
      </c>
      <c r="D11" s="209" t="s">
        <v>48</v>
      </c>
      <c r="E11" s="209" t="s">
        <v>48</v>
      </c>
      <c r="F11" s="209" t="s">
        <v>48</v>
      </c>
      <c r="G11" s="218" t="s">
        <v>48</v>
      </c>
      <c r="I11" s="80">
        <v>57.75111111111111</v>
      </c>
      <c r="J11" s="81">
        <v>325.8177777777778</v>
      </c>
      <c r="K11" s="81">
        <v>270.4533333333334</v>
      </c>
      <c r="L11" s="82">
        <v>15</v>
      </c>
      <c r="N11" s="71" t="s">
        <v>91</v>
      </c>
      <c r="O11" s="72" t="s">
        <v>91</v>
      </c>
      <c r="P11" s="55"/>
    </row>
    <row r="12" spans="1:16" ht="23.25" customHeight="1">
      <c r="A12" s="142"/>
      <c r="B12" s="99" t="s">
        <v>50</v>
      </c>
      <c r="C12" s="47" t="s">
        <v>5</v>
      </c>
      <c r="D12" s="209" t="s">
        <v>48</v>
      </c>
      <c r="E12" s="209" t="s">
        <v>48</v>
      </c>
      <c r="F12" s="209" t="s">
        <v>48</v>
      </c>
      <c r="G12" s="218" t="s">
        <v>48</v>
      </c>
      <c r="I12" s="80">
        <v>58.82065217391305</v>
      </c>
      <c r="J12" s="81">
        <v>247.2967391304348</v>
      </c>
      <c r="K12" s="81">
        <v>219.7032608695652</v>
      </c>
      <c r="L12" s="82">
        <v>30.666666666666668</v>
      </c>
      <c r="N12" s="71" t="s">
        <v>91</v>
      </c>
      <c r="O12" s="72" t="s">
        <v>91</v>
      </c>
      <c r="P12" s="55"/>
    </row>
    <row r="13" spans="1:16" ht="23.25" customHeight="1">
      <c r="A13" s="142"/>
      <c r="B13" s="99" t="s">
        <v>51</v>
      </c>
      <c r="C13" s="47" t="s">
        <v>6</v>
      </c>
      <c r="D13" s="209" t="s">
        <v>48</v>
      </c>
      <c r="E13" s="209" t="s">
        <v>48</v>
      </c>
      <c r="F13" s="209" t="s">
        <v>48</v>
      </c>
      <c r="G13" s="218" t="s">
        <v>48</v>
      </c>
      <c r="I13" s="80">
        <v>59.309374999999996</v>
      </c>
      <c r="J13" s="81">
        <v>264.30833333333334</v>
      </c>
      <c r="K13" s="81">
        <v>224.678125</v>
      </c>
      <c r="L13" s="82">
        <v>32</v>
      </c>
      <c r="N13" s="71" t="s">
        <v>91</v>
      </c>
      <c r="O13" s="72" t="s">
        <v>91</v>
      </c>
      <c r="P13" s="55"/>
    </row>
    <row r="14" spans="1:16" ht="23.25" customHeight="1">
      <c r="A14" s="142"/>
      <c r="B14" s="99" t="s">
        <v>52</v>
      </c>
      <c r="C14" s="47" t="s">
        <v>7</v>
      </c>
      <c r="D14" s="221">
        <v>42.3</v>
      </c>
      <c r="E14" s="209">
        <v>461.9</v>
      </c>
      <c r="F14" s="209">
        <v>397</v>
      </c>
      <c r="G14" s="218">
        <v>2</v>
      </c>
      <c r="I14" s="294">
        <v>55.265068493150686</v>
      </c>
      <c r="J14" s="296">
        <v>297.09999999999997</v>
      </c>
      <c r="K14" s="296">
        <v>240.53938356164383</v>
      </c>
      <c r="L14" s="292">
        <v>97.33333333333333</v>
      </c>
      <c r="N14" s="71">
        <f>E14/J14</f>
        <v>1.554695388757994</v>
      </c>
      <c r="O14" s="72">
        <f>F14/K14</f>
        <v>1.6504573767574302</v>
      </c>
      <c r="P14" s="119"/>
    </row>
    <row r="15" spans="1:16" ht="23.25" customHeight="1">
      <c r="A15" s="142"/>
      <c r="B15" s="99" t="s">
        <v>53</v>
      </c>
      <c r="C15" s="47" t="s">
        <v>8</v>
      </c>
      <c r="D15" s="221">
        <v>45.4</v>
      </c>
      <c r="E15" s="209">
        <v>396.2</v>
      </c>
      <c r="F15" s="209">
        <v>396.2</v>
      </c>
      <c r="G15" s="218">
        <v>2</v>
      </c>
      <c r="I15" s="295"/>
      <c r="J15" s="297"/>
      <c r="K15" s="297"/>
      <c r="L15" s="293"/>
      <c r="N15" s="71">
        <f>E15/J14</f>
        <v>1.3335577246718278</v>
      </c>
      <c r="O15" s="72">
        <f>F15/K14</f>
        <v>1.6471315180637125</v>
      </c>
      <c r="P15" s="119"/>
    </row>
    <row r="16" spans="1:16" ht="23.25" customHeight="1">
      <c r="A16" s="142"/>
      <c r="B16" s="99" t="s">
        <v>54</v>
      </c>
      <c r="C16" s="47" t="s">
        <v>65</v>
      </c>
      <c r="D16" s="209" t="s">
        <v>48</v>
      </c>
      <c r="E16" s="209" t="s">
        <v>48</v>
      </c>
      <c r="F16" s="209" t="s">
        <v>48</v>
      </c>
      <c r="G16" s="218" t="s">
        <v>48</v>
      </c>
      <c r="I16" s="80">
        <v>58.38695652173914</v>
      </c>
      <c r="J16" s="81">
        <v>202.27391304347827</v>
      </c>
      <c r="K16" s="81">
        <v>182.9913043478261</v>
      </c>
      <c r="L16" s="82">
        <v>30.666666666666668</v>
      </c>
      <c r="N16" s="71" t="s">
        <v>91</v>
      </c>
      <c r="O16" s="72" t="s">
        <v>91</v>
      </c>
      <c r="P16" s="55"/>
    </row>
    <row r="17" spans="1:16" ht="23.25" customHeight="1">
      <c r="A17" s="142"/>
      <c r="B17" s="99" t="s">
        <v>55</v>
      </c>
      <c r="C17" s="47" t="s">
        <v>9</v>
      </c>
      <c r="D17" s="209" t="s">
        <v>48</v>
      </c>
      <c r="E17" s="209" t="s">
        <v>48</v>
      </c>
      <c r="F17" s="209" t="s">
        <v>48</v>
      </c>
      <c r="G17" s="218" t="s">
        <v>48</v>
      </c>
      <c r="I17" s="294">
        <v>59.44193548387097</v>
      </c>
      <c r="J17" s="296">
        <v>262.5204301075269</v>
      </c>
      <c r="K17" s="296">
        <v>244.6236559139785</v>
      </c>
      <c r="L17" s="292">
        <v>31</v>
      </c>
      <c r="N17" s="71" t="s">
        <v>91</v>
      </c>
      <c r="O17" s="72" t="s">
        <v>91</v>
      </c>
      <c r="P17" s="55"/>
    </row>
    <row r="18" spans="1:16" ht="23.25" customHeight="1">
      <c r="A18" s="142"/>
      <c r="B18" s="99" t="s">
        <v>56</v>
      </c>
      <c r="C18" s="47" t="s">
        <v>66</v>
      </c>
      <c r="D18" s="209" t="s">
        <v>48</v>
      </c>
      <c r="E18" s="209" t="s">
        <v>48</v>
      </c>
      <c r="F18" s="209" t="s">
        <v>48</v>
      </c>
      <c r="G18" s="218" t="s">
        <v>48</v>
      </c>
      <c r="I18" s="295"/>
      <c r="J18" s="297"/>
      <c r="K18" s="297"/>
      <c r="L18" s="293"/>
      <c r="N18" s="71" t="s">
        <v>91</v>
      </c>
      <c r="O18" s="72" t="s">
        <v>91</v>
      </c>
      <c r="P18" s="55"/>
    </row>
    <row r="19" spans="1:16" ht="23.25" customHeight="1">
      <c r="A19" s="142"/>
      <c r="B19" s="99" t="s">
        <v>57</v>
      </c>
      <c r="C19" s="47" t="s">
        <v>10</v>
      </c>
      <c r="D19" s="221">
        <v>48.5</v>
      </c>
      <c r="E19" s="209">
        <v>448</v>
      </c>
      <c r="F19" s="209">
        <v>420</v>
      </c>
      <c r="G19" s="218">
        <v>2</v>
      </c>
      <c r="I19" s="80">
        <v>56.10557275541795</v>
      </c>
      <c r="J19" s="81">
        <v>248.53684210526313</v>
      </c>
      <c r="K19" s="81">
        <v>222.74148606811144</v>
      </c>
      <c r="L19" s="82">
        <v>107.66666666666667</v>
      </c>
      <c r="N19" s="71">
        <f>E19/J19</f>
        <v>1.8025496590572192</v>
      </c>
      <c r="O19" s="72">
        <f>F19/K19</f>
        <v>1.8855939565365452</v>
      </c>
      <c r="P19" s="119"/>
    </row>
    <row r="20" spans="1:16" ht="23.25" customHeight="1">
      <c r="A20" s="142"/>
      <c r="B20" s="99" t="s">
        <v>58</v>
      </c>
      <c r="C20" s="47" t="s">
        <v>11</v>
      </c>
      <c r="D20" s="221">
        <v>45.8</v>
      </c>
      <c r="E20" s="209">
        <v>485</v>
      </c>
      <c r="F20" s="209">
        <v>411.4</v>
      </c>
      <c r="G20" s="218">
        <v>2</v>
      </c>
      <c r="I20" s="80">
        <v>62.94567307692308</v>
      </c>
      <c r="J20" s="81">
        <v>207.91778846153846</v>
      </c>
      <c r="K20" s="81">
        <v>201.34086538461537</v>
      </c>
      <c r="L20" s="82">
        <v>69.33333333333333</v>
      </c>
      <c r="N20" s="71">
        <f>E20/J20</f>
        <v>2.3326527450522465</v>
      </c>
      <c r="O20" s="72">
        <f>F20/K20</f>
        <v>2.0433010418134194</v>
      </c>
      <c r="P20" s="119"/>
    </row>
    <row r="21" spans="1:16" ht="23.25" customHeight="1">
      <c r="A21" s="142"/>
      <c r="B21" s="99" t="s">
        <v>59</v>
      </c>
      <c r="C21" s="47" t="s">
        <v>12</v>
      </c>
      <c r="D21" s="209" t="s">
        <v>48</v>
      </c>
      <c r="E21" s="209" t="s">
        <v>48</v>
      </c>
      <c r="F21" s="209" t="s">
        <v>48</v>
      </c>
      <c r="G21" s="218" t="s">
        <v>48</v>
      </c>
      <c r="I21" s="294">
        <v>58.55617433414044</v>
      </c>
      <c r="J21" s="296">
        <v>203.5535108958838</v>
      </c>
      <c r="K21" s="296">
        <v>186.15690072639222</v>
      </c>
      <c r="L21" s="292">
        <v>137.66666666666666</v>
      </c>
      <c r="N21" s="71" t="s">
        <v>91</v>
      </c>
      <c r="O21" s="72" t="s">
        <v>91</v>
      </c>
      <c r="P21" s="55"/>
    </row>
    <row r="22" spans="1:16" ht="23.25" customHeight="1">
      <c r="A22" s="142"/>
      <c r="B22" s="99" t="s">
        <v>60</v>
      </c>
      <c r="C22" s="47" t="s">
        <v>13</v>
      </c>
      <c r="D22" s="209" t="s">
        <v>48</v>
      </c>
      <c r="E22" s="209" t="s">
        <v>48</v>
      </c>
      <c r="F22" s="209" t="s">
        <v>48</v>
      </c>
      <c r="G22" s="218" t="s">
        <v>48</v>
      </c>
      <c r="I22" s="295"/>
      <c r="J22" s="297"/>
      <c r="K22" s="297"/>
      <c r="L22" s="293"/>
      <c r="N22" s="71" t="s">
        <v>91</v>
      </c>
      <c r="O22" s="72" t="s">
        <v>91</v>
      </c>
      <c r="P22" s="55"/>
    </row>
    <row r="23" spans="1:16" ht="23.25" customHeight="1">
      <c r="A23" s="142"/>
      <c r="B23" s="99" t="s">
        <v>61</v>
      </c>
      <c r="C23" s="47" t="s">
        <v>14</v>
      </c>
      <c r="D23" s="221">
        <v>49.4</v>
      </c>
      <c r="E23" s="209">
        <v>527.2</v>
      </c>
      <c r="F23" s="209">
        <v>447.3</v>
      </c>
      <c r="G23" s="218">
        <v>3</v>
      </c>
      <c r="I23" s="80">
        <v>58.59847328244275</v>
      </c>
      <c r="J23" s="81">
        <v>238.15572519083972</v>
      </c>
      <c r="K23" s="81">
        <v>222.70992366412213</v>
      </c>
      <c r="L23" s="82">
        <v>87.33333333333333</v>
      </c>
      <c r="N23" s="71">
        <f>E23/J23</f>
        <v>2.2136776244935636</v>
      </c>
      <c r="O23" s="72">
        <f>F23/K23</f>
        <v>2.0084421593830335</v>
      </c>
      <c r="P23" s="119"/>
    </row>
    <row r="24" spans="1:16" ht="23.25" customHeight="1">
      <c r="A24" s="142"/>
      <c r="B24" s="99">
        <v>331007</v>
      </c>
      <c r="C24" s="47" t="s">
        <v>127</v>
      </c>
      <c r="D24" s="221">
        <v>51.9</v>
      </c>
      <c r="E24" s="209">
        <v>448.7</v>
      </c>
      <c r="F24" s="209">
        <v>419</v>
      </c>
      <c r="G24" s="218">
        <v>1</v>
      </c>
      <c r="I24" s="80">
        <v>59.199999999999996</v>
      </c>
      <c r="J24" s="81">
        <v>241.48510638297876</v>
      </c>
      <c r="K24" s="81">
        <v>220.74468085106383</v>
      </c>
      <c r="L24" s="82">
        <v>15.666666666666666</v>
      </c>
      <c r="N24" s="71">
        <f>E24/J24</f>
        <v>1.8580856050326875</v>
      </c>
      <c r="O24" s="72">
        <f>F24/K24</f>
        <v>1.8981204819277109</v>
      </c>
      <c r="P24" s="119"/>
    </row>
    <row r="25" spans="1:16" ht="23.25" customHeight="1">
      <c r="A25" s="142"/>
      <c r="B25" s="99" t="s">
        <v>62</v>
      </c>
      <c r="C25" s="47" t="s">
        <v>15</v>
      </c>
      <c r="D25" s="209" t="s">
        <v>48</v>
      </c>
      <c r="E25" s="209" t="s">
        <v>48</v>
      </c>
      <c r="F25" s="209" t="s">
        <v>48</v>
      </c>
      <c r="G25" s="218" t="s">
        <v>48</v>
      </c>
      <c r="I25" s="80">
        <v>48.057291666666664</v>
      </c>
      <c r="J25" s="81">
        <v>304.6229166666667</v>
      </c>
      <c r="K25" s="81">
        <v>270.57395833333334</v>
      </c>
      <c r="L25" s="82">
        <v>32</v>
      </c>
      <c r="N25" s="71" t="s">
        <v>91</v>
      </c>
      <c r="O25" s="72" t="s">
        <v>91</v>
      </c>
      <c r="P25" s="55"/>
    </row>
    <row r="26" spans="1:16" ht="23.25" customHeight="1">
      <c r="A26" s="142"/>
      <c r="B26" s="99" t="s">
        <v>63</v>
      </c>
      <c r="C26" s="47" t="s">
        <v>16</v>
      </c>
      <c r="D26" s="221">
        <v>49</v>
      </c>
      <c r="E26" s="209">
        <v>446.7</v>
      </c>
      <c r="F26" s="209">
        <v>435.7</v>
      </c>
      <c r="G26" s="218">
        <v>1</v>
      </c>
      <c r="I26" s="294">
        <v>61.5886524822695</v>
      </c>
      <c r="J26" s="296">
        <v>186.24397163120568</v>
      </c>
      <c r="K26" s="296">
        <v>176.64893617021275</v>
      </c>
      <c r="L26" s="292">
        <v>94</v>
      </c>
      <c r="N26" s="71">
        <f>E26/J26</f>
        <v>2.3984668931166317</v>
      </c>
      <c r="O26" s="72">
        <f>F26/K26</f>
        <v>2.4664739536284253</v>
      </c>
      <c r="P26" s="119"/>
    </row>
    <row r="27" spans="1:16" ht="23.25" customHeight="1" thickBot="1">
      <c r="A27" s="142"/>
      <c r="B27" s="100" t="s">
        <v>64</v>
      </c>
      <c r="C27" s="48" t="s">
        <v>17</v>
      </c>
      <c r="D27" s="222">
        <v>46.3</v>
      </c>
      <c r="E27" s="209">
        <v>465.2</v>
      </c>
      <c r="F27" s="209">
        <v>407.2</v>
      </c>
      <c r="G27" s="218">
        <v>4</v>
      </c>
      <c r="I27" s="300"/>
      <c r="J27" s="298"/>
      <c r="K27" s="298"/>
      <c r="L27" s="299"/>
      <c r="N27" s="71">
        <f>E27/J26</f>
        <v>2.497798967266302</v>
      </c>
      <c r="O27" s="139">
        <f>F27/K26</f>
        <v>2.305137006925625</v>
      </c>
      <c r="P27" s="119"/>
    </row>
    <row r="28" spans="3:16" ht="23.25" customHeight="1" thickTop="1">
      <c r="C28" s="301" t="s">
        <v>43</v>
      </c>
      <c r="D28" s="303">
        <v>47.1</v>
      </c>
      <c r="E28" s="305">
        <v>467.5</v>
      </c>
      <c r="F28" s="305">
        <v>416.8</v>
      </c>
      <c r="G28" s="307">
        <v>16</v>
      </c>
      <c r="I28" s="76">
        <v>58.4</v>
      </c>
      <c r="J28" s="75">
        <v>230.5</v>
      </c>
      <c r="K28" s="83">
        <v>208.1</v>
      </c>
      <c r="L28" s="127">
        <v>904</v>
      </c>
      <c r="N28" s="69">
        <f>E28/J28</f>
        <v>2.0281995661605206</v>
      </c>
      <c r="O28" s="70">
        <f>F28/K28</f>
        <v>2.0028832292167227</v>
      </c>
      <c r="P28" s="119"/>
    </row>
    <row r="29" spans="3:16" ht="23.25" customHeight="1" thickBot="1">
      <c r="C29" s="302"/>
      <c r="D29" s="304"/>
      <c r="E29" s="306"/>
      <c r="F29" s="306"/>
      <c r="G29" s="308"/>
      <c r="I29" s="129">
        <v>58.8</v>
      </c>
      <c r="J29" s="130">
        <v>227.5</v>
      </c>
      <c r="K29" s="131">
        <v>206.1</v>
      </c>
      <c r="L29" s="128">
        <v>595</v>
      </c>
      <c r="N29" s="132">
        <f>E28/J29</f>
        <v>2.0549450549450547</v>
      </c>
      <c r="O29" s="133">
        <f>F28/K29</f>
        <v>2.022319262493935</v>
      </c>
      <c r="P29" s="123"/>
    </row>
    <row r="30" spans="3:16" ht="15" customHeight="1" thickBot="1">
      <c r="C30" s="53"/>
      <c r="D30" s="42"/>
      <c r="E30" s="55"/>
      <c r="F30" s="55"/>
      <c r="G30" s="3"/>
      <c r="I30" s="42"/>
      <c r="J30" s="55"/>
      <c r="K30" s="55"/>
      <c r="L30" s="3"/>
      <c r="N30" s="57"/>
      <c r="O30" s="57"/>
      <c r="P30" s="57"/>
    </row>
    <row r="31" spans="3:16" ht="23.25" customHeight="1" thickBot="1">
      <c r="C31" s="104" t="s">
        <v>44</v>
      </c>
      <c r="D31" s="211">
        <v>49.1</v>
      </c>
      <c r="E31" s="212">
        <v>445.7</v>
      </c>
      <c r="F31" s="212">
        <v>407</v>
      </c>
      <c r="G31" s="124">
        <v>133</v>
      </c>
      <c r="H31" s="111"/>
      <c r="I31" s="114">
        <v>57.60634057971014</v>
      </c>
      <c r="J31" s="115">
        <v>236.52904589371983</v>
      </c>
      <c r="K31" s="115">
        <v>216.8626811594203</v>
      </c>
      <c r="L31" s="124">
        <v>1656</v>
      </c>
      <c r="M31" s="108"/>
      <c r="N31" s="112">
        <f>E31/J31</f>
        <v>1.88433517040553</v>
      </c>
      <c r="O31" s="113">
        <f>F31/K31</f>
        <v>1.8767636636420895</v>
      </c>
      <c r="P31" s="121"/>
    </row>
    <row r="32" spans="3:15" ht="19.5" customHeight="1">
      <c r="C32" s="144"/>
      <c r="D32" s="145"/>
      <c r="E32" s="146"/>
      <c r="F32" s="251" t="s">
        <v>126</v>
      </c>
      <c r="G32" s="251"/>
      <c r="H32" s="146"/>
      <c r="I32" s="259" t="s">
        <v>130</v>
      </c>
      <c r="J32" s="260"/>
      <c r="K32" s="260"/>
      <c r="L32" s="260"/>
      <c r="N32" s="146"/>
      <c r="O32" s="146"/>
    </row>
    <row r="33" spans="3:15" ht="12">
      <c r="C33" s="4"/>
      <c r="D33" s="2"/>
      <c r="E33" s="153"/>
      <c r="F33" s="153"/>
      <c r="G33" s="153"/>
      <c r="I33" s="154"/>
      <c r="J33" s="154"/>
      <c r="K33" s="154"/>
      <c r="L33" s="154"/>
      <c r="N33" s="153"/>
      <c r="O33" s="153"/>
    </row>
    <row r="34" spans="2:15" ht="12">
      <c r="B34" s="7" t="s">
        <v>103</v>
      </c>
      <c r="D34" s="2"/>
      <c r="E34" s="153"/>
      <c r="F34" s="153"/>
      <c r="G34" s="153"/>
      <c r="I34" s="154"/>
      <c r="J34" s="38"/>
      <c r="K34" s="154"/>
      <c r="L34" s="154"/>
      <c r="N34" s="153"/>
      <c r="O34" s="153"/>
    </row>
    <row r="35" spans="2:15" ht="12">
      <c r="B35" s="7" t="s">
        <v>120</v>
      </c>
      <c r="E35" s="153"/>
      <c r="F35" s="153"/>
      <c r="G35" s="153"/>
      <c r="I35" s="154"/>
      <c r="J35" s="154"/>
      <c r="K35" s="154"/>
      <c r="L35" s="154"/>
      <c r="N35" s="153"/>
      <c r="O35" s="153"/>
    </row>
    <row r="36" spans="2:15" ht="12">
      <c r="B36" s="7" t="s">
        <v>121</v>
      </c>
      <c r="E36" s="153"/>
      <c r="F36" s="153"/>
      <c r="G36" s="153"/>
      <c r="I36" s="154"/>
      <c r="J36" s="154"/>
      <c r="K36" s="154"/>
      <c r="L36" s="154"/>
      <c r="N36" s="153"/>
      <c r="O36" s="153"/>
    </row>
    <row r="37" spans="2:15" ht="12">
      <c r="B37" s="7" t="s">
        <v>131</v>
      </c>
      <c r="E37" s="153"/>
      <c r="F37" s="153"/>
      <c r="G37" s="153"/>
      <c r="I37" s="154"/>
      <c r="J37" s="154"/>
      <c r="K37" s="154"/>
      <c r="L37" s="154"/>
      <c r="N37" s="153"/>
      <c r="O37" s="153"/>
    </row>
    <row r="38" spans="2:15" ht="12">
      <c r="B38" s="49" t="s">
        <v>111</v>
      </c>
      <c r="E38" s="153"/>
      <c r="F38" s="153"/>
      <c r="G38" s="153"/>
      <c r="I38" s="154"/>
      <c r="J38" s="154"/>
      <c r="K38" s="154"/>
      <c r="L38" s="154"/>
      <c r="N38" s="153"/>
      <c r="O38" s="153"/>
    </row>
    <row r="39" spans="2:15" ht="12">
      <c r="B39" s="49" t="s">
        <v>112</v>
      </c>
      <c r="E39" s="153"/>
      <c r="F39" s="153"/>
      <c r="G39" s="153"/>
      <c r="I39" s="154"/>
      <c r="J39" s="154"/>
      <c r="K39" s="154"/>
      <c r="L39" s="154"/>
      <c r="N39" s="153"/>
      <c r="O39" s="153"/>
    </row>
    <row r="40" spans="2:15" ht="12">
      <c r="B40" s="49" t="s">
        <v>113</v>
      </c>
      <c r="E40" s="153"/>
      <c r="F40" s="153"/>
      <c r="G40" s="153"/>
      <c r="I40" s="154"/>
      <c r="J40" s="154"/>
      <c r="K40" s="154"/>
      <c r="L40" s="154"/>
      <c r="N40" s="153"/>
      <c r="O40" s="153"/>
    </row>
    <row r="41" spans="2:15" ht="12">
      <c r="B41" s="49" t="s">
        <v>114</v>
      </c>
      <c r="E41" s="153"/>
      <c r="F41" s="153"/>
      <c r="G41" s="153"/>
      <c r="I41" s="154"/>
      <c r="J41" s="154"/>
      <c r="K41" s="154"/>
      <c r="L41" s="154"/>
      <c r="N41" s="153"/>
      <c r="O41" s="153"/>
    </row>
    <row r="42" spans="2:15" ht="12">
      <c r="B42" s="49" t="s">
        <v>115</v>
      </c>
      <c r="D42" s="146"/>
      <c r="E42" s="146"/>
      <c r="F42" s="146"/>
      <c r="G42" s="146"/>
      <c r="H42" s="146"/>
      <c r="I42" s="146"/>
      <c r="J42" s="146"/>
      <c r="K42" s="146"/>
      <c r="M42" s="146"/>
      <c r="N42" s="146"/>
      <c r="O42" s="146"/>
    </row>
    <row r="43" spans="2:15" ht="12">
      <c r="B43" s="49" t="s">
        <v>116</v>
      </c>
      <c r="D43" s="146"/>
      <c r="E43" s="146"/>
      <c r="F43" s="146"/>
      <c r="G43" s="146"/>
      <c r="H43" s="146"/>
      <c r="I43" s="146"/>
      <c r="J43" s="146"/>
      <c r="K43" s="146"/>
      <c r="M43" s="146"/>
      <c r="N43" s="146"/>
      <c r="O43" s="146"/>
    </row>
    <row r="44" spans="2:15" ht="12">
      <c r="B44" s="49" t="s">
        <v>101</v>
      </c>
      <c r="D44" s="146"/>
      <c r="E44" s="146"/>
      <c r="F44" s="146"/>
      <c r="G44" s="146"/>
      <c r="H44" s="146"/>
      <c r="I44" s="146"/>
      <c r="J44" s="146"/>
      <c r="K44" s="146"/>
      <c r="M44" s="146"/>
      <c r="N44" s="146"/>
      <c r="O44" s="146"/>
    </row>
    <row r="45" spans="2:15" ht="5.25" customHeight="1">
      <c r="B45" s="49"/>
      <c r="D45" s="146"/>
      <c r="E45" s="146"/>
      <c r="F45" s="146"/>
      <c r="G45" s="146"/>
      <c r="H45" s="146"/>
      <c r="I45" s="146"/>
      <c r="J45" s="146"/>
      <c r="K45" s="146"/>
      <c r="M45" s="146"/>
      <c r="N45" s="146"/>
      <c r="O45" s="146"/>
    </row>
    <row r="46" spans="2:15" ht="18" customHeight="1">
      <c r="B46" s="207" t="s">
        <v>102</v>
      </c>
      <c r="D46" s="146"/>
      <c r="E46" s="146"/>
      <c r="F46" s="146"/>
      <c r="G46" s="146"/>
      <c r="H46" s="146"/>
      <c r="I46" s="146"/>
      <c r="J46" s="146"/>
      <c r="K46" s="146"/>
      <c r="M46" s="146"/>
      <c r="N46" s="146"/>
      <c r="O46" s="146"/>
    </row>
    <row r="47" ht="12">
      <c r="C47" s="49"/>
    </row>
    <row r="48" ht="12">
      <c r="C48" s="49"/>
    </row>
    <row r="52" spans="7:14" ht="11.25">
      <c r="G52" s="142"/>
      <c r="H52" s="142"/>
      <c r="I52" s="142"/>
      <c r="J52" s="142"/>
      <c r="K52" s="142"/>
      <c r="L52" s="142"/>
      <c r="M52" s="142"/>
      <c r="N52" s="142"/>
    </row>
    <row r="53" spans="7:14" ht="11.25">
      <c r="G53" s="142"/>
      <c r="H53" s="142"/>
      <c r="I53" s="142"/>
      <c r="J53" s="142"/>
      <c r="K53" s="142"/>
      <c r="L53" s="143"/>
      <c r="M53" s="142"/>
      <c r="N53" s="142"/>
    </row>
    <row r="54" spans="7:14" ht="11.25">
      <c r="G54" s="142"/>
      <c r="H54" s="142"/>
      <c r="I54" s="142"/>
      <c r="J54" s="142"/>
      <c r="K54" s="142"/>
      <c r="L54" s="143"/>
      <c r="M54" s="142"/>
      <c r="N54" s="142"/>
    </row>
    <row r="55" spans="7:14" ht="11.25">
      <c r="G55" s="142"/>
      <c r="H55" s="142"/>
      <c r="I55" s="142"/>
      <c r="J55" s="142"/>
      <c r="K55" s="142"/>
      <c r="L55" s="143"/>
      <c r="M55" s="142"/>
      <c r="N55" s="142"/>
    </row>
    <row r="56" spans="7:14" ht="11.25">
      <c r="G56" s="142"/>
      <c r="H56" s="142"/>
      <c r="I56" s="142"/>
      <c r="J56" s="142"/>
      <c r="K56" s="142"/>
      <c r="L56" s="143"/>
      <c r="M56" s="142"/>
      <c r="N56" s="142"/>
    </row>
    <row r="57" spans="7:14" ht="11.25">
      <c r="G57" s="142"/>
      <c r="H57" s="142"/>
      <c r="I57" s="142"/>
      <c r="J57" s="142"/>
      <c r="K57" s="142"/>
      <c r="L57" s="143"/>
      <c r="M57" s="142"/>
      <c r="N57" s="142"/>
    </row>
    <row r="58" spans="7:14" ht="11.25">
      <c r="G58" s="142"/>
      <c r="H58" s="142"/>
      <c r="I58" s="142"/>
      <c r="J58" s="142"/>
      <c r="K58" s="142"/>
      <c r="L58" s="143"/>
      <c r="M58" s="142"/>
      <c r="N58" s="142"/>
    </row>
    <row r="59" spans="7:14" ht="11.25">
      <c r="G59" s="142"/>
      <c r="H59" s="142"/>
      <c r="I59" s="142"/>
      <c r="J59" s="142"/>
      <c r="K59" s="142"/>
      <c r="L59" s="143"/>
      <c r="M59" s="142"/>
      <c r="N59" s="142"/>
    </row>
    <row r="60" spans="7:14" ht="11.25">
      <c r="G60" s="142"/>
      <c r="H60" s="142"/>
      <c r="I60" s="142"/>
      <c r="J60" s="142"/>
      <c r="K60" s="142"/>
      <c r="L60" s="143"/>
      <c r="M60" s="142"/>
      <c r="N60" s="142"/>
    </row>
    <row r="61" spans="7:14" ht="11.25">
      <c r="G61" s="142"/>
      <c r="H61" s="142"/>
      <c r="I61" s="142"/>
      <c r="J61" s="142"/>
      <c r="K61" s="142"/>
      <c r="L61" s="143"/>
      <c r="M61" s="142"/>
      <c r="N61" s="142"/>
    </row>
    <row r="62" spans="7:14" ht="11.25">
      <c r="G62" s="142"/>
      <c r="H62" s="142"/>
      <c r="I62" s="142"/>
      <c r="J62" s="142"/>
      <c r="K62" s="142"/>
      <c r="L62" s="143"/>
      <c r="M62" s="142"/>
      <c r="N62" s="142"/>
    </row>
    <row r="63" spans="7:14" ht="11.25">
      <c r="G63" s="142"/>
      <c r="H63" s="142"/>
      <c r="I63" s="142"/>
      <c r="J63" s="142"/>
      <c r="K63" s="142"/>
      <c r="L63" s="143"/>
      <c r="M63" s="142"/>
      <c r="N63" s="142"/>
    </row>
    <row r="64" spans="7:14" ht="11.25">
      <c r="G64" s="142"/>
      <c r="H64" s="142"/>
      <c r="I64" s="142"/>
      <c r="J64" s="142"/>
      <c r="K64" s="142"/>
      <c r="L64" s="143"/>
      <c r="M64" s="142"/>
      <c r="N64" s="142"/>
    </row>
    <row r="65" spans="7:14" ht="11.25">
      <c r="G65" s="142"/>
      <c r="H65" s="142"/>
      <c r="I65" s="142"/>
      <c r="J65" s="142"/>
      <c r="K65" s="142"/>
      <c r="L65" s="143"/>
      <c r="M65" s="142"/>
      <c r="N65" s="142"/>
    </row>
    <row r="66" spans="7:14" ht="11.25">
      <c r="G66" s="142"/>
      <c r="H66" s="142"/>
      <c r="I66" s="142"/>
      <c r="J66" s="142"/>
      <c r="K66" s="142"/>
      <c r="L66" s="143"/>
      <c r="M66" s="142"/>
      <c r="N66" s="142"/>
    </row>
    <row r="67" spans="7:14" ht="11.25">
      <c r="G67" s="142"/>
      <c r="H67" s="142"/>
      <c r="I67" s="142"/>
      <c r="J67" s="142"/>
      <c r="K67" s="142"/>
      <c r="L67" s="143"/>
      <c r="M67" s="142"/>
      <c r="N67" s="142"/>
    </row>
    <row r="68" spans="7:14" ht="11.25">
      <c r="G68" s="142"/>
      <c r="H68" s="142"/>
      <c r="I68" s="142"/>
      <c r="J68" s="142"/>
      <c r="K68" s="142"/>
      <c r="L68" s="143"/>
      <c r="M68" s="142"/>
      <c r="N68" s="142"/>
    </row>
    <row r="69" spans="7:14" ht="11.25">
      <c r="G69" s="142"/>
      <c r="H69" s="142"/>
      <c r="I69" s="142"/>
      <c r="J69" s="142"/>
      <c r="K69" s="142"/>
      <c r="L69" s="143"/>
      <c r="M69" s="142"/>
      <c r="N69" s="142"/>
    </row>
    <row r="70" spans="7:14" ht="11.25">
      <c r="G70" s="142"/>
      <c r="H70" s="142"/>
      <c r="I70" s="142"/>
      <c r="J70" s="142"/>
      <c r="K70" s="142"/>
      <c r="L70" s="142"/>
      <c r="M70" s="142"/>
      <c r="N70" s="142"/>
    </row>
    <row r="71" spans="7:14" ht="11.25">
      <c r="G71" s="142"/>
      <c r="H71" s="142"/>
      <c r="I71" s="142"/>
      <c r="J71" s="142"/>
      <c r="K71" s="142"/>
      <c r="L71" s="142"/>
      <c r="M71" s="142"/>
      <c r="N71" s="142"/>
    </row>
    <row r="72" spans="7:14" ht="11.25">
      <c r="G72" s="142"/>
      <c r="H72" s="142"/>
      <c r="I72" s="142"/>
      <c r="J72" s="142"/>
      <c r="K72" s="142"/>
      <c r="L72" s="142"/>
      <c r="M72" s="142"/>
      <c r="N72" s="142"/>
    </row>
    <row r="73" spans="7:14" ht="11.25">
      <c r="G73" s="142"/>
      <c r="H73" s="142"/>
      <c r="I73" s="142"/>
      <c r="J73" s="142"/>
      <c r="K73" s="142"/>
      <c r="L73" s="143"/>
      <c r="M73" s="142"/>
      <c r="N73" s="142"/>
    </row>
    <row r="74" spans="7:14" ht="11.25">
      <c r="G74" s="142"/>
      <c r="H74" s="142"/>
      <c r="I74" s="142"/>
      <c r="J74" s="142"/>
      <c r="K74" s="142"/>
      <c r="L74" s="142"/>
      <c r="M74" s="142"/>
      <c r="N74" s="142"/>
    </row>
    <row r="75" spans="7:14" ht="11.25">
      <c r="G75" s="142"/>
      <c r="H75" s="142"/>
      <c r="I75" s="142"/>
      <c r="J75" s="142"/>
      <c r="K75" s="142"/>
      <c r="L75" s="142"/>
      <c r="M75" s="142"/>
      <c r="N75" s="142"/>
    </row>
    <row r="76" spans="7:14" ht="11.25">
      <c r="G76" s="142"/>
      <c r="H76" s="142"/>
      <c r="I76" s="142"/>
      <c r="J76" s="142"/>
      <c r="K76" s="142"/>
      <c r="L76" s="142"/>
      <c r="M76" s="142"/>
      <c r="N76" s="142"/>
    </row>
    <row r="77" spans="7:14" ht="11.25">
      <c r="G77" s="142"/>
      <c r="H77" s="142"/>
      <c r="I77" s="142"/>
      <c r="J77" s="142"/>
      <c r="K77" s="142"/>
      <c r="L77" s="142"/>
      <c r="M77" s="142"/>
      <c r="N77" s="142"/>
    </row>
    <row r="78" spans="7:14" ht="11.25">
      <c r="G78" s="142"/>
      <c r="H78" s="142"/>
      <c r="I78" s="142"/>
      <c r="J78" s="142"/>
      <c r="K78" s="142"/>
      <c r="L78" s="142"/>
      <c r="M78" s="142"/>
      <c r="N78" s="142"/>
    </row>
  </sheetData>
  <sheetProtection/>
  <autoFilter ref="A9:P29"/>
  <mergeCells count="30">
    <mergeCell ref="O7:O9"/>
    <mergeCell ref="F32:G32"/>
    <mergeCell ref="C28:C29"/>
    <mergeCell ref="D28:D29"/>
    <mergeCell ref="E28:E29"/>
    <mergeCell ref="F28:F29"/>
    <mergeCell ref="I32:L32"/>
    <mergeCell ref="G28:G29"/>
    <mergeCell ref="I17:I18"/>
    <mergeCell ref="K14:K15"/>
    <mergeCell ref="N7:N9"/>
    <mergeCell ref="K21:K22"/>
    <mergeCell ref="J17:J18"/>
    <mergeCell ref="K17:K18"/>
    <mergeCell ref="L17:L18"/>
    <mergeCell ref="J14:J15"/>
    <mergeCell ref="C4:F4"/>
    <mergeCell ref="C7:C8"/>
    <mergeCell ref="D7:G7"/>
    <mergeCell ref="I7:L7"/>
    <mergeCell ref="B7:B8"/>
    <mergeCell ref="L21:L22"/>
    <mergeCell ref="I26:I27"/>
    <mergeCell ref="J26:J27"/>
    <mergeCell ref="K26:K27"/>
    <mergeCell ref="L26:L27"/>
    <mergeCell ref="L14:L15"/>
    <mergeCell ref="I14:I15"/>
    <mergeCell ref="I21:I22"/>
    <mergeCell ref="J21:J22"/>
  </mergeCells>
  <printOptions horizontalCentered="1" verticalCentered="1"/>
  <pageMargins left="0.2755905511811024" right="0.31496062992125984" top="0.6299212598425197" bottom="0.5118110236220472" header="0.5118110236220472" footer="0.35433070866141736"/>
  <pageSetup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indexed="15"/>
  </sheetPr>
  <dimension ref="B4:P45"/>
  <sheetViews>
    <sheetView view="pageBreakPreview" zoomScaleSheetLayoutView="100" zoomScalePageLayoutView="0" workbookViewId="0" topLeftCell="A5">
      <pane xSplit="3" ySplit="5" topLeftCell="D10" activePane="bottomRight" state="frozen"/>
      <selection pane="topLeft" activeCell="I54" sqref="I54"/>
      <selection pane="topRight" activeCell="I54" sqref="I54"/>
      <selection pane="bottomLeft" activeCell="I54" sqref="I54"/>
      <selection pane="bottomRight" activeCell="B1" sqref="B1"/>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7" width="20.83203125" style="5"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88"/>
      <c r="D4" s="288"/>
      <c r="E4" s="288"/>
      <c r="F4" s="288"/>
      <c r="G4" s="17"/>
    </row>
    <row r="5" spans="2:3" ht="27" customHeight="1">
      <c r="B5" s="51" t="s">
        <v>45</v>
      </c>
      <c r="C5" s="52"/>
    </row>
    <row r="6" spans="2:12" ht="27" customHeight="1" thickBot="1">
      <c r="B6" s="84" t="s">
        <v>85</v>
      </c>
      <c r="C6" s="86"/>
      <c r="D6" s="85"/>
      <c r="F6" s="1"/>
      <c r="G6" s="50" t="s">
        <v>41</v>
      </c>
      <c r="L6" s="44" t="s">
        <v>42</v>
      </c>
    </row>
    <row r="7" spans="2:16" ht="24" customHeight="1">
      <c r="B7" s="249" t="s">
        <v>93</v>
      </c>
      <c r="C7" s="252" t="s">
        <v>92</v>
      </c>
      <c r="D7" s="254" t="s">
        <v>84</v>
      </c>
      <c r="E7" s="257"/>
      <c r="F7" s="257"/>
      <c r="G7" s="258"/>
      <c r="I7" s="254" t="s">
        <v>90</v>
      </c>
      <c r="J7" s="257"/>
      <c r="K7" s="257"/>
      <c r="L7" s="258"/>
      <c r="N7" s="261" t="s">
        <v>82</v>
      </c>
      <c r="O7" s="264" t="s">
        <v>83</v>
      </c>
      <c r="P7" s="118"/>
    </row>
    <row r="8" spans="2:16" ht="30.75" customHeight="1">
      <c r="B8" s="250"/>
      <c r="C8" s="253"/>
      <c r="D8" s="31" t="s">
        <v>0</v>
      </c>
      <c r="E8" s="33" t="s">
        <v>28</v>
      </c>
      <c r="F8" s="32" t="s">
        <v>29</v>
      </c>
      <c r="G8" s="26" t="s">
        <v>46</v>
      </c>
      <c r="I8" s="11" t="s">
        <v>0</v>
      </c>
      <c r="J8" s="39" t="s">
        <v>28</v>
      </c>
      <c r="K8" s="28" t="s">
        <v>37</v>
      </c>
      <c r="L8" s="18" t="s">
        <v>33</v>
      </c>
      <c r="N8" s="262"/>
      <c r="O8" s="265"/>
      <c r="P8" s="118"/>
    </row>
    <row r="9" spans="2:16" ht="15.75" customHeight="1" thickBot="1">
      <c r="B9" s="102"/>
      <c r="C9" s="6"/>
      <c r="D9" s="10"/>
      <c r="E9" s="8" t="s">
        <v>69</v>
      </c>
      <c r="F9" s="16" t="s">
        <v>70</v>
      </c>
      <c r="G9" s="27"/>
      <c r="I9" s="10"/>
      <c r="J9" s="8" t="s">
        <v>71</v>
      </c>
      <c r="K9" s="16" t="s">
        <v>72</v>
      </c>
      <c r="L9" s="27"/>
      <c r="N9" s="263"/>
      <c r="O9" s="266"/>
      <c r="P9" s="118"/>
    </row>
    <row r="10" spans="2:16" ht="23.25" customHeight="1">
      <c r="B10" s="101" t="s">
        <v>47</v>
      </c>
      <c r="C10" s="46" t="s">
        <v>3</v>
      </c>
      <c r="D10" s="223" t="s">
        <v>48</v>
      </c>
      <c r="E10" s="223" t="s">
        <v>48</v>
      </c>
      <c r="F10" s="223" t="s">
        <v>48</v>
      </c>
      <c r="G10" s="218" t="s">
        <v>48</v>
      </c>
      <c r="I10" s="289">
        <v>41.23911335578</v>
      </c>
      <c r="J10" s="270">
        <v>211.62480359147028</v>
      </c>
      <c r="K10" s="270">
        <v>204.1391694725028</v>
      </c>
      <c r="L10" s="319">
        <v>594</v>
      </c>
      <c r="N10" s="87" t="s">
        <v>91</v>
      </c>
      <c r="O10" s="88" t="s">
        <v>91</v>
      </c>
      <c r="P10" s="73"/>
    </row>
    <row r="11" spans="2:16" ht="23.25" customHeight="1">
      <c r="B11" s="99" t="s">
        <v>49</v>
      </c>
      <c r="C11" s="47" t="s">
        <v>4</v>
      </c>
      <c r="D11" s="223" t="s">
        <v>48</v>
      </c>
      <c r="E11" s="223" t="s">
        <v>48</v>
      </c>
      <c r="F11" s="223" t="s">
        <v>48</v>
      </c>
      <c r="G11" s="218" t="s">
        <v>48</v>
      </c>
      <c r="I11" s="315"/>
      <c r="J11" s="317"/>
      <c r="K11" s="317"/>
      <c r="L11" s="320"/>
      <c r="N11" s="71" t="s">
        <v>91</v>
      </c>
      <c r="O11" s="72" t="s">
        <v>91</v>
      </c>
      <c r="P11" s="73"/>
    </row>
    <row r="12" spans="2:16" ht="23.25" customHeight="1">
      <c r="B12" s="99" t="s">
        <v>50</v>
      </c>
      <c r="C12" s="47" t="s">
        <v>5</v>
      </c>
      <c r="D12" s="223" t="s">
        <v>48</v>
      </c>
      <c r="E12" s="223" t="s">
        <v>48</v>
      </c>
      <c r="F12" s="223" t="s">
        <v>48</v>
      </c>
      <c r="G12" s="218" t="s">
        <v>48</v>
      </c>
      <c r="I12" s="315"/>
      <c r="J12" s="317"/>
      <c r="K12" s="317"/>
      <c r="L12" s="320"/>
      <c r="N12" s="71" t="s">
        <v>91</v>
      </c>
      <c r="O12" s="72" t="s">
        <v>91</v>
      </c>
      <c r="P12" s="73"/>
    </row>
    <row r="13" spans="2:16" ht="23.25" customHeight="1">
      <c r="B13" s="99" t="s">
        <v>51</v>
      </c>
      <c r="C13" s="47" t="s">
        <v>6</v>
      </c>
      <c r="D13" s="221" t="s">
        <v>97</v>
      </c>
      <c r="E13" s="223" t="s">
        <v>97</v>
      </c>
      <c r="F13" s="223" t="s">
        <v>97</v>
      </c>
      <c r="G13" s="218" t="s">
        <v>96</v>
      </c>
      <c r="I13" s="315"/>
      <c r="J13" s="317"/>
      <c r="K13" s="317"/>
      <c r="L13" s="320"/>
      <c r="N13" s="71" t="s">
        <v>97</v>
      </c>
      <c r="O13" s="72" t="s">
        <v>97</v>
      </c>
      <c r="P13" s="73"/>
    </row>
    <row r="14" spans="2:16" ht="23.25" customHeight="1">
      <c r="B14" s="99" t="s">
        <v>52</v>
      </c>
      <c r="C14" s="47" t="s">
        <v>7</v>
      </c>
      <c r="D14" s="221">
        <v>53.9</v>
      </c>
      <c r="E14" s="223">
        <v>484.6</v>
      </c>
      <c r="F14" s="223">
        <v>478.2</v>
      </c>
      <c r="G14" s="218">
        <v>2</v>
      </c>
      <c r="I14" s="315"/>
      <c r="J14" s="317"/>
      <c r="K14" s="317"/>
      <c r="L14" s="320"/>
      <c r="N14" s="71">
        <f>E14/$J$10</f>
        <v>2.2899017117837137</v>
      </c>
      <c r="O14" s="72">
        <f>F14/$K$10</f>
        <v>2.342519572484166</v>
      </c>
      <c r="P14" s="119"/>
    </row>
    <row r="15" spans="2:16" ht="23.25" customHeight="1">
      <c r="B15" s="99" t="s">
        <v>53</v>
      </c>
      <c r="C15" s="47" t="s">
        <v>8</v>
      </c>
      <c r="D15" s="221">
        <v>53.3</v>
      </c>
      <c r="E15" s="223">
        <v>463</v>
      </c>
      <c r="F15" s="223">
        <v>462</v>
      </c>
      <c r="G15" s="218">
        <v>2</v>
      </c>
      <c r="I15" s="315"/>
      <c r="J15" s="317"/>
      <c r="K15" s="317"/>
      <c r="L15" s="320"/>
      <c r="N15" s="71">
        <f>E15/$J$10</f>
        <v>2.187834280965455</v>
      </c>
      <c r="O15" s="72">
        <f>F15/$K$10</f>
        <v>2.263161945812808</v>
      </c>
      <c r="P15" s="119"/>
    </row>
    <row r="16" spans="2:16" ht="23.25" customHeight="1">
      <c r="B16" s="99" t="s">
        <v>54</v>
      </c>
      <c r="C16" s="47" t="s">
        <v>65</v>
      </c>
      <c r="D16" s="223" t="s">
        <v>48</v>
      </c>
      <c r="E16" s="223" t="s">
        <v>48</v>
      </c>
      <c r="F16" s="223" t="s">
        <v>48</v>
      </c>
      <c r="G16" s="218" t="s">
        <v>48</v>
      </c>
      <c r="I16" s="315"/>
      <c r="J16" s="317"/>
      <c r="K16" s="317"/>
      <c r="L16" s="320"/>
      <c r="N16" s="71" t="s">
        <v>91</v>
      </c>
      <c r="O16" s="72" t="s">
        <v>91</v>
      </c>
      <c r="P16" s="73"/>
    </row>
    <row r="17" spans="2:16" ht="23.25" customHeight="1">
      <c r="B17" s="99" t="s">
        <v>55</v>
      </c>
      <c r="C17" s="47" t="s">
        <v>9</v>
      </c>
      <c r="D17" s="223" t="s">
        <v>48</v>
      </c>
      <c r="E17" s="223" t="s">
        <v>48</v>
      </c>
      <c r="F17" s="223" t="s">
        <v>48</v>
      </c>
      <c r="G17" s="218" t="s">
        <v>48</v>
      </c>
      <c r="I17" s="315"/>
      <c r="J17" s="317"/>
      <c r="K17" s="317"/>
      <c r="L17" s="320"/>
      <c r="N17" s="71" t="s">
        <v>91</v>
      </c>
      <c r="O17" s="72" t="s">
        <v>91</v>
      </c>
      <c r="P17" s="73"/>
    </row>
    <row r="18" spans="2:16" ht="23.25" customHeight="1">
      <c r="B18" s="99" t="s">
        <v>56</v>
      </c>
      <c r="C18" s="47" t="s">
        <v>66</v>
      </c>
      <c r="D18" s="223" t="s">
        <v>48</v>
      </c>
      <c r="E18" s="223" t="s">
        <v>48</v>
      </c>
      <c r="F18" s="223" t="s">
        <v>48</v>
      </c>
      <c r="G18" s="218" t="s">
        <v>48</v>
      </c>
      <c r="I18" s="315"/>
      <c r="J18" s="317"/>
      <c r="K18" s="317"/>
      <c r="L18" s="320"/>
      <c r="N18" s="71" t="s">
        <v>91</v>
      </c>
      <c r="O18" s="72" t="s">
        <v>91</v>
      </c>
      <c r="P18" s="73"/>
    </row>
    <row r="19" spans="2:16" ht="23.25" customHeight="1">
      <c r="B19" s="99" t="s">
        <v>57</v>
      </c>
      <c r="C19" s="47" t="s">
        <v>10</v>
      </c>
      <c r="D19" s="221">
        <v>53.6</v>
      </c>
      <c r="E19" s="223">
        <v>469.4</v>
      </c>
      <c r="F19" s="223">
        <v>429.7</v>
      </c>
      <c r="G19" s="218">
        <v>2</v>
      </c>
      <c r="I19" s="315"/>
      <c r="J19" s="317"/>
      <c r="K19" s="317"/>
      <c r="L19" s="320"/>
      <c r="N19" s="71">
        <f>E19/$J$10</f>
        <v>2.2180764826893835</v>
      </c>
      <c r="O19" s="72">
        <f>F19/$K$10</f>
        <v>2.1049365543631247</v>
      </c>
      <c r="P19" s="119"/>
    </row>
    <row r="20" spans="2:16" ht="23.25" customHeight="1">
      <c r="B20" s="99" t="s">
        <v>58</v>
      </c>
      <c r="C20" s="47" t="s">
        <v>11</v>
      </c>
      <c r="D20" s="221">
        <v>44.6</v>
      </c>
      <c r="E20" s="223">
        <v>390.8</v>
      </c>
      <c r="F20" s="223">
        <v>390.8</v>
      </c>
      <c r="G20" s="218">
        <v>3</v>
      </c>
      <c r="I20" s="315"/>
      <c r="J20" s="317"/>
      <c r="K20" s="317"/>
      <c r="L20" s="320"/>
      <c r="N20" s="71">
        <f>E20/$J$10</f>
        <v>1.8466644427673862</v>
      </c>
      <c r="O20" s="72">
        <f>F20/$K$10</f>
        <v>1.9143802779732584</v>
      </c>
      <c r="P20" s="119"/>
    </row>
    <row r="21" spans="2:16" ht="23.25" customHeight="1">
      <c r="B21" s="99" t="s">
        <v>59</v>
      </c>
      <c r="C21" s="47" t="s">
        <v>12</v>
      </c>
      <c r="D21" s="223" t="s">
        <v>48</v>
      </c>
      <c r="E21" s="223" t="s">
        <v>48</v>
      </c>
      <c r="F21" s="223" t="s">
        <v>48</v>
      </c>
      <c r="G21" s="218" t="s">
        <v>48</v>
      </c>
      <c r="I21" s="315"/>
      <c r="J21" s="317"/>
      <c r="K21" s="317"/>
      <c r="L21" s="320"/>
      <c r="N21" s="71" t="s">
        <v>91</v>
      </c>
      <c r="O21" s="72" t="s">
        <v>91</v>
      </c>
      <c r="P21" s="73"/>
    </row>
    <row r="22" spans="2:16" ht="23.25" customHeight="1">
      <c r="B22" s="99" t="s">
        <v>60</v>
      </c>
      <c r="C22" s="47" t="s">
        <v>13</v>
      </c>
      <c r="D22" s="223" t="s">
        <v>48</v>
      </c>
      <c r="E22" s="223" t="s">
        <v>48</v>
      </c>
      <c r="F22" s="223" t="s">
        <v>48</v>
      </c>
      <c r="G22" s="218" t="s">
        <v>48</v>
      </c>
      <c r="I22" s="315"/>
      <c r="J22" s="317"/>
      <c r="K22" s="317"/>
      <c r="L22" s="320"/>
      <c r="N22" s="71" t="s">
        <v>91</v>
      </c>
      <c r="O22" s="72" t="s">
        <v>91</v>
      </c>
      <c r="P22" s="73"/>
    </row>
    <row r="23" spans="2:16" ht="23.25" customHeight="1">
      <c r="B23" s="99" t="s">
        <v>61</v>
      </c>
      <c r="C23" s="47" t="s">
        <v>14</v>
      </c>
      <c r="D23" s="221">
        <v>45.3</v>
      </c>
      <c r="E23" s="223">
        <v>395.8</v>
      </c>
      <c r="F23" s="223">
        <v>386.3</v>
      </c>
      <c r="G23" s="218">
        <v>3</v>
      </c>
      <c r="I23" s="315"/>
      <c r="J23" s="317"/>
      <c r="K23" s="317"/>
      <c r="L23" s="320"/>
      <c r="N23" s="71">
        <f>E23/$J$10</f>
        <v>1.8702911628642054</v>
      </c>
      <c r="O23" s="72">
        <f>F23/$K$10</f>
        <v>1.89233649278677</v>
      </c>
      <c r="P23" s="119"/>
    </row>
    <row r="24" spans="2:16" ht="23.25" customHeight="1">
      <c r="B24" s="99">
        <v>331007</v>
      </c>
      <c r="C24" s="47" t="s">
        <v>128</v>
      </c>
      <c r="D24" s="221">
        <v>48.5</v>
      </c>
      <c r="E24" s="223">
        <v>398.4</v>
      </c>
      <c r="F24" s="223">
        <v>398.4</v>
      </c>
      <c r="G24" s="218">
        <v>1</v>
      </c>
      <c r="I24" s="315"/>
      <c r="J24" s="317"/>
      <c r="K24" s="317"/>
      <c r="L24" s="320"/>
      <c r="N24" s="71"/>
      <c r="O24" s="72"/>
      <c r="P24" s="119"/>
    </row>
    <row r="25" spans="2:16" ht="23.25" customHeight="1">
      <c r="B25" s="99" t="s">
        <v>62</v>
      </c>
      <c r="C25" s="47" t="s">
        <v>15</v>
      </c>
      <c r="D25" s="223" t="s">
        <v>48</v>
      </c>
      <c r="E25" s="223" t="s">
        <v>48</v>
      </c>
      <c r="F25" s="223" t="s">
        <v>48</v>
      </c>
      <c r="G25" s="218" t="s">
        <v>48</v>
      </c>
      <c r="I25" s="315"/>
      <c r="J25" s="317"/>
      <c r="K25" s="317"/>
      <c r="L25" s="320"/>
      <c r="N25" s="71" t="s">
        <v>91</v>
      </c>
      <c r="O25" s="72" t="s">
        <v>91</v>
      </c>
      <c r="P25" s="73"/>
    </row>
    <row r="26" spans="2:16" ht="23.25" customHeight="1">
      <c r="B26" s="99" t="s">
        <v>63</v>
      </c>
      <c r="C26" s="47" t="s">
        <v>16</v>
      </c>
      <c r="D26" s="223" t="s">
        <v>48</v>
      </c>
      <c r="E26" s="223" t="s">
        <v>48</v>
      </c>
      <c r="F26" s="223" t="s">
        <v>48</v>
      </c>
      <c r="G26" s="218" t="s">
        <v>48</v>
      </c>
      <c r="I26" s="315"/>
      <c r="J26" s="317"/>
      <c r="K26" s="317"/>
      <c r="L26" s="320"/>
      <c r="N26" s="71" t="s">
        <v>91</v>
      </c>
      <c r="O26" s="72" t="s">
        <v>91</v>
      </c>
      <c r="P26" s="73"/>
    </row>
    <row r="27" spans="2:16" ht="23.25" customHeight="1" thickBot="1">
      <c r="B27" s="100" t="s">
        <v>64</v>
      </c>
      <c r="C27" s="74" t="s">
        <v>17</v>
      </c>
      <c r="D27" s="224" t="s">
        <v>97</v>
      </c>
      <c r="E27" s="225" t="s">
        <v>97</v>
      </c>
      <c r="F27" s="225" t="s">
        <v>97</v>
      </c>
      <c r="G27" s="219" t="s">
        <v>96</v>
      </c>
      <c r="I27" s="316"/>
      <c r="J27" s="318"/>
      <c r="K27" s="318"/>
      <c r="L27" s="321"/>
      <c r="N27" s="140" t="s">
        <v>97</v>
      </c>
      <c r="O27" s="141" t="s">
        <v>97</v>
      </c>
      <c r="P27" s="73"/>
    </row>
    <row r="28" spans="3:16" ht="12" customHeight="1" thickTop="1">
      <c r="C28" s="301" t="s">
        <v>43</v>
      </c>
      <c r="D28" s="303">
        <v>48.8</v>
      </c>
      <c r="E28" s="309">
        <v>426.1</v>
      </c>
      <c r="F28" s="309">
        <v>417</v>
      </c>
      <c r="G28" s="307">
        <v>12</v>
      </c>
      <c r="I28" s="322">
        <v>41.23911335578003</v>
      </c>
      <c r="J28" s="324">
        <v>211.62480359147028</v>
      </c>
      <c r="K28" s="324">
        <v>204.1391694725028</v>
      </c>
      <c r="L28" s="307">
        <v>594</v>
      </c>
      <c r="N28" s="311">
        <f>E28/$J$10</f>
        <v>2.0134690866509297</v>
      </c>
      <c r="O28" s="313">
        <f>F28/$K$10</f>
        <v>2.042724093947924</v>
      </c>
      <c r="P28" s="119"/>
    </row>
    <row r="29" spans="3:16" ht="12" customHeight="1" thickBot="1">
      <c r="C29" s="302"/>
      <c r="D29" s="304"/>
      <c r="E29" s="310"/>
      <c r="F29" s="310"/>
      <c r="G29" s="308"/>
      <c r="I29" s="323"/>
      <c r="J29" s="325"/>
      <c r="K29" s="325"/>
      <c r="L29" s="308"/>
      <c r="N29" s="312">
        <f>E29/$J$10</f>
        <v>0</v>
      </c>
      <c r="O29" s="314">
        <f>F29/$K$10</f>
        <v>0</v>
      </c>
      <c r="P29" s="22"/>
    </row>
    <row r="30" spans="3:16" ht="15" customHeight="1" thickBot="1">
      <c r="C30" s="53"/>
      <c r="D30" s="42"/>
      <c r="E30" s="73"/>
      <c r="F30" s="73"/>
      <c r="G30" s="3"/>
      <c r="I30" s="42"/>
      <c r="J30" s="55"/>
      <c r="K30" s="55"/>
      <c r="L30" s="3"/>
      <c r="N30" s="57"/>
      <c r="O30" s="57"/>
      <c r="P30" s="57"/>
    </row>
    <row r="31" spans="3:16" ht="23.25" customHeight="1" thickBot="1">
      <c r="C31" s="104" t="s">
        <v>44</v>
      </c>
      <c r="D31" s="211">
        <v>48.7</v>
      </c>
      <c r="E31" s="236">
        <v>384</v>
      </c>
      <c r="F31" s="236">
        <v>370.9</v>
      </c>
      <c r="G31" s="124">
        <v>111</v>
      </c>
      <c r="H31" s="111"/>
      <c r="I31" s="106">
        <v>41.23911335578003</v>
      </c>
      <c r="J31" s="107">
        <v>211.62480359147028</v>
      </c>
      <c r="K31" s="107">
        <v>204.1391694725028</v>
      </c>
      <c r="L31" s="124">
        <v>594</v>
      </c>
      <c r="M31" s="108"/>
      <c r="N31" s="109">
        <f>E31/$J$10</f>
        <v>1.814532103435712</v>
      </c>
      <c r="O31" s="110">
        <f>F31/$K$10</f>
        <v>1.8168977612596762</v>
      </c>
      <c r="P31" s="120"/>
    </row>
    <row r="32" spans="3:15" ht="19.5" customHeight="1">
      <c r="C32" s="144"/>
      <c r="D32" s="145"/>
      <c r="E32" s="146"/>
      <c r="F32" s="251" t="s">
        <v>126</v>
      </c>
      <c r="G32" s="251"/>
      <c r="H32" s="146"/>
      <c r="I32" s="259" t="s">
        <v>98</v>
      </c>
      <c r="J32" s="260"/>
      <c r="K32" s="260"/>
      <c r="L32" s="260"/>
      <c r="N32" s="146"/>
      <c r="O32" s="146"/>
    </row>
    <row r="33" spans="3:15" ht="12">
      <c r="C33" s="4"/>
      <c r="D33" s="2"/>
      <c r="E33" s="153"/>
      <c r="F33" s="153"/>
      <c r="G33" s="153"/>
      <c r="I33" s="154"/>
      <c r="J33" s="154"/>
      <c r="K33" s="154"/>
      <c r="L33" s="154"/>
      <c r="N33" s="153"/>
      <c r="O33" s="153"/>
    </row>
    <row r="34" spans="2:15" ht="12">
      <c r="B34" s="7" t="s">
        <v>103</v>
      </c>
      <c r="D34" s="2"/>
      <c r="E34" s="153"/>
      <c r="F34" s="153"/>
      <c r="G34" s="153"/>
      <c r="I34" s="154"/>
      <c r="J34" s="38"/>
      <c r="K34" s="154"/>
      <c r="L34" s="154"/>
      <c r="N34" s="153"/>
      <c r="O34" s="153"/>
    </row>
    <row r="35" spans="2:15" ht="12">
      <c r="B35" s="49" t="s">
        <v>123</v>
      </c>
      <c r="E35" s="153"/>
      <c r="F35" s="153"/>
      <c r="G35" s="153"/>
      <c r="I35" s="154"/>
      <c r="J35" s="154"/>
      <c r="K35" s="154"/>
      <c r="L35" s="154"/>
      <c r="N35" s="153"/>
      <c r="O35" s="153"/>
    </row>
    <row r="36" spans="2:15" ht="12">
      <c r="B36" s="49" t="s">
        <v>105</v>
      </c>
      <c r="E36" s="153"/>
      <c r="F36" s="153"/>
      <c r="G36" s="153"/>
      <c r="I36" s="154"/>
      <c r="J36" s="154"/>
      <c r="K36" s="154"/>
      <c r="L36" s="154"/>
      <c r="N36" s="153"/>
      <c r="O36" s="153"/>
    </row>
    <row r="37" spans="2:15" ht="12">
      <c r="B37" s="49" t="s">
        <v>106</v>
      </c>
      <c r="E37" s="153"/>
      <c r="F37" s="153"/>
      <c r="G37" s="153"/>
      <c r="I37" s="154"/>
      <c r="J37" s="154"/>
      <c r="K37" s="154"/>
      <c r="L37" s="154"/>
      <c r="N37" s="153"/>
      <c r="O37" s="153"/>
    </row>
    <row r="38" spans="2:15" ht="12">
      <c r="B38" s="49" t="s">
        <v>107</v>
      </c>
      <c r="E38" s="153"/>
      <c r="F38" s="153"/>
      <c r="G38" s="153"/>
      <c r="I38" s="154"/>
      <c r="J38" s="154"/>
      <c r="K38" s="154"/>
      <c r="L38" s="154"/>
      <c r="N38" s="153"/>
      <c r="O38" s="153"/>
    </row>
    <row r="39" spans="2:15" ht="12">
      <c r="B39" s="49" t="s">
        <v>99</v>
      </c>
      <c r="D39" s="146"/>
      <c r="E39" s="146"/>
      <c r="F39" s="146"/>
      <c r="G39" s="146"/>
      <c r="H39" s="146"/>
      <c r="I39" s="146"/>
      <c r="J39" s="146"/>
      <c r="K39" s="146"/>
      <c r="M39" s="146"/>
      <c r="N39" s="146"/>
      <c r="O39" s="146"/>
    </row>
    <row r="40" spans="2:15" ht="12">
      <c r="B40" s="49" t="s">
        <v>100</v>
      </c>
      <c r="D40" s="146"/>
      <c r="E40" s="146"/>
      <c r="F40" s="146"/>
      <c r="G40" s="146"/>
      <c r="H40" s="146"/>
      <c r="I40" s="146"/>
      <c r="J40" s="146"/>
      <c r="K40" s="146"/>
      <c r="M40" s="146"/>
      <c r="N40" s="146"/>
      <c r="O40" s="146"/>
    </row>
    <row r="41" spans="2:15" ht="12">
      <c r="B41" s="49" t="s">
        <v>101</v>
      </c>
      <c r="D41" s="146"/>
      <c r="E41" s="146"/>
      <c r="F41" s="146"/>
      <c r="G41" s="146"/>
      <c r="H41" s="146"/>
      <c r="I41" s="146"/>
      <c r="J41" s="146"/>
      <c r="K41" s="146"/>
      <c r="M41" s="146"/>
      <c r="N41" s="146"/>
      <c r="O41" s="146"/>
    </row>
    <row r="42" spans="2:15" ht="5.25" customHeight="1">
      <c r="B42" s="49"/>
      <c r="D42" s="146"/>
      <c r="E42" s="146"/>
      <c r="F42" s="146"/>
      <c r="G42" s="146"/>
      <c r="H42" s="146"/>
      <c r="I42" s="146"/>
      <c r="J42" s="146"/>
      <c r="K42" s="146"/>
      <c r="M42" s="146"/>
      <c r="N42" s="146"/>
      <c r="O42" s="146"/>
    </row>
    <row r="43" spans="2:15" ht="18" customHeight="1">
      <c r="B43" s="207" t="s">
        <v>102</v>
      </c>
      <c r="D43" s="146"/>
      <c r="E43" s="146"/>
      <c r="F43" s="146"/>
      <c r="G43" s="146"/>
      <c r="H43" s="146"/>
      <c r="I43" s="146"/>
      <c r="J43" s="146"/>
      <c r="K43" s="146"/>
      <c r="M43" s="146"/>
      <c r="N43" s="146"/>
      <c r="O43" s="146"/>
    </row>
    <row r="44" ht="12">
      <c r="C44" s="49"/>
    </row>
    <row r="45" ht="12">
      <c r="C45" s="49"/>
    </row>
  </sheetData>
  <sheetProtection/>
  <autoFilter ref="A9:P29"/>
  <mergeCells count="24">
    <mergeCell ref="N28:N29"/>
    <mergeCell ref="O28:O29"/>
    <mergeCell ref="I10:I27"/>
    <mergeCell ref="J10:J27"/>
    <mergeCell ref="K10:K27"/>
    <mergeCell ref="L10:L27"/>
    <mergeCell ref="I28:I29"/>
    <mergeCell ref="J28:J29"/>
    <mergeCell ref="K28:K29"/>
    <mergeCell ref="L28:L29"/>
    <mergeCell ref="O7:O9"/>
    <mergeCell ref="C4:F4"/>
    <mergeCell ref="C7:C8"/>
    <mergeCell ref="D7:G7"/>
    <mergeCell ref="I7:L7"/>
    <mergeCell ref="N7:N9"/>
    <mergeCell ref="I32:L32"/>
    <mergeCell ref="B7:B8"/>
    <mergeCell ref="G28:G29"/>
    <mergeCell ref="C28:C29"/>
    <mergeCell ref="D28:D29"/>
    <mergeCell ref="E28:E29"/>
    <mergeCell ref="F28:F29"/>
    <mergeCell ref="F32:G32"/>
  </mergeCells>
  <printOptions horizontalCentered="1" verticalCentered="1"/>
  <pageMargins left="0.35" right="0.31496062992125984" top="0.5511811023622047" bottom="0.3937007874015748" header="0.5118110236220472" footer="0.1968503937007874"/>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tabColor indexed="15"/>
  </sheetPr>
  <dimension ref="B4:P73"/>
  <sheetViews>
    <sheetView view="pageBreakPreview" zoomScaleSheetLayoutView="100" zoomScalePageLayoutView="0" workbookViewId="0" topLeftCell="A5">
      <pane xSplit="3" ySplit="5" topLeftCell="D10" activePane="bottomRight" state="frozen"/>
      <selection pane="topLeft" activeCell="I54" sqref="I54"/>
      <selection pane="topRight" activeCell="I54" sqref="I54"/>
      <selection pane="bottomLeft" activeCell="I54" sqref="I54"/>
      <selection pane="bottomRight" activeCell="B1" sqref="B1"/>
    </sheetView>
  </sheetViews>
  <sheetFormatPr defaultColWidth="9.33203125" defaultRowHeight="11.25"/>
  <cols>
    <col min="1" max="1" width="4.33203125" style="142" hidden="1" customWidth="1"/>
    <col min="2" max="2" width="17.83203125" style="142" customWidth="1"/>
    <col min="3" max="3" width="16.66015625" style="142" customWidth="1"/>
    <col min="4" max="4" width="13.83203125" style="142" customWidth="1"/>
    <col min="5" max="6" width="24" style="142" customWidth="1"/>
    <col min="7" max="7" width="20.83203125" style="142" customWidth="1"/>
    <col min="8" max="8" width="5.83203125" style="159" customWidth="1"/>
    <col min="9" max="9" width="13.83203125" style="142" customWidth="1"/>
    <col min="10" max="12" width="20.83203125" style="142" customWidth="1"/>
    <col min="13" max="13" width="5.83203125" style="142" customWidth="1"/>
    <col min="14" max="15" width="13" style="142" customWidth="1"/>
    <col min="16" max="16" width="2.83203125" style="142" customWidth="1"/>
    <col min="17" max="16384" width="9.33203125" style="142" customWidth="1"/>
  </cols>
  <sheetData>
    <row r="4" spans="3:12" ht="22.5" customHeight="1">
      <c r="C4" s="342"/>
      <c r="D4" s="342"/>
      <c r="E4" s="342"/>
      <c r="F4" s="342"/>
      <c r="G4" s="342"/>
      <c r="H4" s="342"/>
      <c r="I4" s="342"/>
      <c r="J4" s="342"/>
      <c r="K4" s="342"/>
      <c r="L4" s="342"/>
    </row>
    <row r="5" spans="2:6" ht="27" customHeight="1">
      <c r="B5" s="157" t="s">
        <v>45</v>
      </c>
      <c r="C5" s="158"/>
      <c r="D5" s="158"/>
      <c r="F5" s="158"/>
    </row>
    <row r="6" spans="2:12" ht="27" customHeight="1" thickBot="1">
      <c r="B6" s="160" t="s">
        <v>40</v>
      </c>
      <c r="C6" s="161"/>
      <c r="D6" s="161"/>
      <c r="F6" s="158"/>
      <c r="G6" s="162" t="s">
        <v>41</v>
      </c>
      <c r="L6" s="163" t="s">
        <v>42</v>
      </c>
    </row>
    <row r="7" spans="2:16" ht="24" customHeight="1">
      <c r="B7" s="326" t="s">
        <v>93</v>
      </c>
      <c r="C7" s="343" t="s">
        <v>92</v>
      </c>
      <c r="D7" s="345" t="s">
        <v>32</v>
      </c>
      <c r="E7" s="348"/>
      <c r="F7" s="348"/>
      <c r="G7" s="349"/>
      <c r="H7" s="53"/>
      <c r="I7" s="345" t="s">
        <v>34</v>
      </c>
      <c r="J7" s="346"/>
      <c r="K7" s="346"/>
      <c r="L7" s="347"/>
      <c r="N7" s="352" t="s">
        <v>87</v>
      </c>
      <c r="O7" s="333" t="s">
        <v>88</v>
      </c>
      <c r="P7" s="164"/>
    </row>
    <row r="8" spans="2:16" ht="30.75" customHeight="1">
      <c r="B8" s="327"/>
      <c r="C8" s="344"/>
      <c r="D8" s="36" t="s">
        <v>0</v>
      </c>
      <c r="E8" s="37" t="s">
        <v>35</v>
      </c>
      <c r="F8" s="32" t="s">
        <v>29</v>
      </c>
      <c r="G8" s="20" t="s">
        <v>46</v>
      </c>
      <c r="H8" s="30"/>
      <c r="I8" s="11" t="s">
        <v>0</v>
      </c>
      <c r="J8" s="39" t="s">
        <v>28</v>
      </c>
      <c r="K8" s="28" t="s">
        <v>37</v>
      </c>
      <c r="L8" s="18" t="s">
        <v>86</v>
      </c>
      <c r="N8" s="353"/>
      <c r="O8" s="334"/>
      <c r="P8" s="164"/>
    </row>
    <row r="9" spans="2:16" ht="15.75" customHeight="1" thickBot="1">
      <c r="B9" s="165"/>
      <c r="C9" s="166"/>
      <c r="D9" s="226" t="s">
        <v>91</v>
      </c>
      <c r="E9" s="8" t="s">
        <v>18</v>
      </c>
      <c r="F9" s="66" t="s">
        <v>27</v>
      </c>
      <c r="G9" s="27"/>
      <c r="H9" s="30"/>
      <c r="I9" s="13"/>
      <c r="J9" s="14" t="s">
        <v>30</v>
      </c>
      <c r="K9" s="67" t="s">
        <v>31</v>
      </c>
      <c r="L9" s="19"/>
      <c r="N9" s="354"/>
      <c r="O9" s="335"/>
      <c r="P9" s="164"/>
    </row>
    <row r="10" spans="2:16" ht="23.25" customHeight="1">
      <c r="B10" s="167" t="s">
        <v>47</v>
      </c>
      <c r="C10" s="46" t="s">
        <v>3</v>
      </c>
      <c r="D10" s="41" t="s">
        <v>91</v>
      </c>
      <c r="E10" s="228" t="s">
        <v>91</v>
      </c>
      <c r="F10" s="228" t="s">
        <v>91</v>
      </c>
      <c r="G10" s="218" t="s">
        <v>48</v>
      </c>
      <c r="H10" s="3"/>
      <c r="I10" s="168">
        <v>45.292755102040815</v>
      </c>
      <c r="J10" s="169">
        <v>256.93841836734697</v>
      </c>
      <c r="K10" s="170">
        <v>207.190306122449</v>
      </c>
      <c r="L10" s="171">
        <v>653.3333333333334</v>
      </c>
      <c r="N10" s="89" t="s">
        <v>91</v>
      </c>
      <c r="O10" s="92" t="s">
        <v>91</v>
      </c>
      <c r="P10" s="55"/>
    </row>
    <row r="11" spans="2:16" ht="23.25" customHeight="1">
      <c r="B11" s="172" t="s">
        <v>49</v>
      </c>
      <c r="C11" s="47" t="s">
        <v>4</v>
      </c>
      <c r="D11" s="227">
        <v>50.3</v>
      </c>
      <c r="E11" s="209">
        <v>440.8</v>
      </c>
      <c r="F11" s="230">
        <v>390.9</v>
      </c>
      <c r="G11" s="218">
        <v>43</v>
      </c>
      <c r="H11" s="3"/>
      <c r="I11" s="173">
        <v>49.670234113712375</v>
      </c>
      <c r="J11" s="174">
        <v>343.6414715719063</v>
      </c>
      <c r="K11" s="175">
        <v>254.01739130434785</v>
      </c>
      <c r="L11" s="176">
        <v>99.66666666666667</v>
      </c>
      <c r="N11" s="177">
        <f>E11/J11</f>
        <v>1.2827322557538385</v>
      </c>
      <c r="O11" s="178">
        <f>F11/K11</f>
        <v>1.5388710119129123</v>
      </c>
      <c r="P11" s="179"/>
    </row>
    <row r="12" spans="2:16" ht="23.25" customHeight="1">
      <c r="B12" s="172" t="s">
        <v>50</v>
      </c>
      <c r="C12" s="47" t="s">
        <v>5</v>
      </c>
      <c r="D12" s="41" t="s">
        <v>91</v>
      </c>
      <c r="E12" s="229" t="s">
        <v>91</v>
      </c>
      <c r="F12" s="231" t="s">
        <v>91</v>
      </c>
      <c r="G12" s="218" t="s">
        <v>48</v>
      </c>
      <c r="H12" s="3"/>
      <c r="I12" s="173">
        <v>45.3583081570997</v>
      </c>
      <c r="J12" s="174">
        <v>322.6129909365559</v>
      </c>
      <c r="K12" s="175">
        <v>250.37794561933538</v>
      </c>
      <c r="L12" s="176">
        <v>220.66666666666666</v>
      </c>
      <c r="N12" s="90" t="s">
        <v>91</v>
      </c>
      <c r="O12" s="93" t="s">
        <v>91</v>
      </c>
      <c r="P12" s="55"/>
    </row>
    <row r="13" spans="2:16" ht="23.25" customHeight="1">
      <c r="B13" s="172" t="s">
        <v>51</v>
      </c>
      <c r="C13" s="47" t="s">
        <v>6</v>
      </c>
      <c r="D13" s="41" t="s">
        <v>91</v>
      </c>
      <c r="E13" s="229" t="s">
        <v>91</v>
      </c>
      <c r="F13" s="229" t="s">
        <v>91</v>
      </c>
      <c r="G13" s="218" t="s">
        <v>48</v>
      </c>
      <c r="H13" s="3"/>
      <c r="I13" s="173">
        <v>46.498963058976024</v>
      </c>
      <c r="J13" s="174">
        <v>312.64983797796503</v>
      </c>
      <c r="K13" s="175">
        <v>254.01082307193775</v>
      </c>
      <c r="L13" s="176">
        <v>514.3333333333334</v>
      </c>
      <c r="N13" s="90" t="s">
        <v>91</v>
      </c>
      <c r="O13" s="93" t="s">
        <v>91</v>
      </c>
      <c r="P13" s="55"/>
    </row>
    <row r="14" spans="2:16" ht="23.25" customHeight="1">
      <c r="B14" s="172" t="s">
        <v>52</v>
      </c>
      <c r="C14" s="47" t="s">
        <v>7</v>
      </c>
      <c r="D14" s="227">
        <v>44.3</v>
      </c>
      <c r="E14" s="209">
        <v>505.4</v>
      </c>
      <c r="F14" s="232">
        <v>395.6</v>
      </c>
      <c r="G14" s="218">
        <v>96</v>
      </c>
      <c r="H14" s="3"/>
      <c r="I14" s="332">
        <v>47.86469483568075</v>
      </c>
      <c r="J14" s="328">
        <v>386.5184976525822</v>
      </c>
      <c r="K14" s="328">
        <v>284.9455399061033</v>
      </c>
      <c r="L14" s="330">
        <v>355</v>
      </c>
      <c r="N14" s="177">
        <f>E14/J14</f>
        <v>1.307570020760748</v>
      </c>
      <c r="O14" s="178">
        <f>F14/K14</f>
        <v>1.3883354697545367</v>
      </c>
      <c r="P14" s="179"/>
    </row>
    <row r="15" spans="2:16" ht="23.25" customHeight="1">
      <c r="B15" s="172" t="s">
        <v>53</v>
      </c>
      <c r="C15" s="47" t="s">
        <v>8</v>
      </c>
      <c r="D15" s="227">
        <v>45.7</v>
      </c>
      <c r="E15" s="209">
        <v>490.2</v>
      </c>
      <c r="F15" s="230">
        <v>397.3</v>
      </c>
      <c r="G15" s="218">
        <v>43</v>
      </c>
      <c r="H15" s="3"/>
      <c r="I15" s="336"/>
      <c r="J15" s="329"/>
      <c r="K15" s="329"/>
      <c r="L15" s="331"/>
      <c r="N15" s="177">
        <f>E15/J14</f>
        <v>1.26824460660253</v>
      </c>
      <c r="O15" s="178">
        <f>F15/K14</f>
        <v>1.3943015220765353</v>
      </c>
      <c r="P15" s="179"/>
    </row>
    <row r="16" spans="2:16" ht="23.25" customHeight="1">
      <c r="B16" s="172" t="s">
        <v>54</v>
      </c>
      <c r="C16" s="47" t="s">
        <v>65</v>
      </c>
      <c r="D16" s="41" t="s">
        <v>91</v>
      </c>
      <c r="E16" s="229" t="s">
        <v>91</v>
      </c>
      <c r="F16" s="231" t="s">
        <v>91</v>
      </c>
      <c r="G16" s="218" t="s">
        <v>48</v>
      </c>
      <c r="H16" s="3"/>
      <c r="I16" s="173">
        <v>47.66032786885246</v>
      </c>
      <c r="J16" s="174">
        <v>296.7311475409836</v>
      </c>
      <c r="K16" s="175">
        <v>260.69344262295084</v>
      </c>
      <c r="L16" s="176">
        <v>101.66666666666667</v>
      </c>
      <c r="N16" s="90" t="s">
        <v>91</v>
      </c>
      <c r="O16" s="93" t="s">
        <v>91</v>
      </c>
      <c r="P16" s="55"/>
    </row>
    <row r="17" spans="2:16" ht="23.25" customHeight="1">
      <c r="B17" s="172" t="s">
        <v>55</v>
      </c>
      <c r="C17" s="47" t="s">
        <v>9</v>
      </c>
      <c r="D17" s="41" t="s">
        <v>91</v>
      </c>
      <c r="E17" s="229" t="s">
        <v>91</v>
      </c>
      <c r="F17" s="231" t="s">
        <v>91</v>
      </c>
      <c r="G17" s="218" t="s">
        <v>48</v>
      </c>
      <c r="H17" s="3"/>
      <c r="I17" s="332">
        <v>50.39750367107195</v>
      </c>
      <c r="J17" s="328">
        <v>317.39632892804696</v>
      </c>
      <c r="K17" s="328">
        <v>264.98002936857563</v>
      </c>
      <c r="L17" s="330">
        <v>227</v>
      </c>
      <c r="N17" s="90" t="s">
        <v>91</v>
      </c>
      <c r="O17" s="93" t="s">
        <v>91</v>
      </c>
      <c r="P17" s="55"/>
    </row>
    <row r="18" spans="2:16" ht="23.25" customHeight="1">
      <c r="B18" s="172" t="s">
        <v>56</v>
      </c>
      <c r="C18" s="47" t="s">
        <v>66</v>
      </c>
      <c r="D18" s="41" t="s">
        <v>91</v>
      </c>
      <c r="E18" s="229" t="s">
        <v>91</v>
      </c>
      <c r="F18" s="231" t="s">
        <v>91</v>
      </c>
      <c r="G18" s="218" t="s">
        <v>48</v>
      </c>
      <c r="H18" s="3"/>
      <c r="I18" s="336"/>
      <c r="J18" s="329"/>
      <c r="K18" s="329"/>
      <c r="L18" s="331"/>
      <c r="N18" s="90" t="s">
        <v>91</v>
      </c>
      <c r="O18" s="93" t="s">
        <v>95</v>
      </c>
      <c r="P18" s="55"/>
    </row>
    <row r="19" spans="2:16" ht="23.25" customHeight="1">
      <c r="B19" s="172" t="s">
        <v>57</v>
      </c>
      <c r="C19" s="47" t="s">
        <v>10</v>
      </c>
      <c r="D19" s="227">
        <v>39.3</v>
      </c>
      <c r="E19" s="209">
        <v>393</v>
      </c>
      <c r="F19" s="232">
        <v>316.2</v>
      </c>
      <c r="G19" s="218">
        <v>72</v>
      </c>
      <c r="H19" s="3"/>
      <c r="I19" s="173">
        <v>43.659926806953344</v>
      </c>
      <c r="J19" s="174">
        <v>330.848032936871</v>
      </c>
      <c r="K19" s="175">
        <v>259.7328453796889</v>
      </c>
      <c r="L19" s="176">
        <v>364.3333333333333</v>
      </c>
      <c r="N19" s="177">
        <f aca="true" t="shared" si="0" ref="N19:O21">E19/J19</f>
        <v>1.1878565409968396</v>
      </c>
      <c r="O19" s="178">
        <f t="shared" si="0"/>
        <v>1.2174047511694754</v>
      </c>
      <c r="P19" s="179"/>
    </row>
    <row r="20" spans="2:16" ht="23.25" customHeight="1">
      <c r="B20" s="172" t="s">
        <v>58</v>
      </c>
      <c r="C20" s="47" t="s">
        <v>11</v>
      </c>
      <c r="D20" s="227">
        <v>47.1</v>
      </c>
      <c r="E20" s="209">
        <v>464.7</v>
      </c>
      <c r="F20" s="232">
        <v>383.8</v>
      </c>
      <c r="G20" s="218">
        <v>47</v>
      </c>
      <c r="H20" s="3"/>
      <c r="I20" s="173">
        <v>44.90198511166253</v>
      </c>
      <c r="J20" s="174">
        <v>335.88784119106697</v>
      </c>
      <c r="K20" s="175">
        <v>227.38064516129032</v>
      </c>
      <c r="L20" s="176">
        <v>134.33333333333334</v>
      </c>
      <c r="N20" s="177">
        <f t="shared" si="0"/>
        <v>1.3834975340344615</v>
      </c>
      <c r="O20" s="178">
        <f t="shared" si="0"/>
        <v>1.687918510952219</v>
      </c>
      <c r="P20" s="179"/>
    </row>
    <row r="21" spans="2:16" ht="23.25" customHeight="1">
      <c r="B21" s="172" t="s">
        <v>59</v>
      </c>
      <c r="C21" s="47" t="s">
        <v>12</v>
      </c>
      <c r="D21" s="227">
        <v>48.5</v>
      </c>
      <c r="E21" s="209">
        <v>456.8</v>
      </c>
      <c r="F21" s="232">
        <v>412.8</v>
      </c>
      <c r="G21" s="218">
        <v>82</v>
      </c>
      <c r="H21" s="3"/>
      <c r="I21" s="332">
        <v>49.06548117154812</v>
      </c>
      <c r="J21" s="328">
        <v>391.5144351464436</v>
      </c>
      <c r="K21" s="328">
        <v>277.49874476987446</v>
      </c>
      <c r="L21" s="330">
        <v>159.33333333333334</v>
      </c>
      <c r="N21" s="177">
        <f t="shared" si="0"/>
        <v>1.166751360851195</v>
      </c>
      <c r="O21" s="178">
        <f t="shared" si="0"/>
        <v>1.4875742963894443</v>
      </c>
      <c r="P21" s="179"/>
    </row>
    <row r="22" spans="2:16" ht="23.25" customHeight="1">
      <c r="B22" s="172" t="s">
        <v>60</v>
      </c>
      <c r="C22" s="47" t="s">
        <v>13</v>
      </c>
      <c r="D22" s="41" t="s">
        <v>91</v>
      </c>
      <c r="E22" s="229" t="s">
        <v>91</v>
      </c>
      <c r="F22" s="229" t="s">
        <v>91</v>
      </c>
      <c r="G22" s="218" t="s">
        <v>48</v>
      </c>
      <c r="H22" s="3"/>
      <c r="I22" s="336"/>
      <c r="J22" s="329"/>
      <c r="K22" s="329"/>
      <c r="L22" s="331"/>
      <c r="N22" s="90" t="s">
        <v>95</v>
      </c>
      <c r="O22" s="93" t="s">
        <v>91</v>
      </c>
      <c r="P22" s="55"/>
    </row>
    <row r="23" spans="2:16" ht="23.25" customHeight="1">
      <c r="B23" s="172" t="s">
        <v>61</v>
      </c>
      <c r="C23" s="47" t="s">
        <v>14</v>
      </c>
      <c r="D23" s="227">
        <v>47.9</v>
      </c>
      <c r="E23" s="209">
        <v>491.3</v>
      </c>
      <c r="F23" s="232">
        <v>427.4</v>
      </c>
      <c r="G23" s="218">
        <v>34</v>
      </c>
      <c r="H23" s="3"/>
      <c r="I23" s="173">
        <v>44.9313003452244</v>
      </c>
      <c r="J23" s="174">
        <v>319.0318757192175</v>
      </c>
      <c r="K23" s="175">
        <v>251.47756041426928</v>
      </c>
      <c r="L23" s="176">
        <v>289.6666666666667</v>
      </c>
      <c r="N23" s="177">
        <f>E23/J23</f>
        <v>1.5399715119137407</v>
      </c>
      <c r="O23" s="178">
        <f>F23/K23</f>
        <v>1.6995552179523552</v>
      </c>
      <c r="P23" s="179"/>
    </row>
    <row r="24" spans="2:16" ht="23.25" customHeight="1">
      <c r="B24" s="172">
        <v>331007</v>
      </c>
      <c r="C24" s="47" t="s">
        <v>127</v>
      </c>
      <c r="D24" s="41" t="s">
        <v>91</v>
      </c>
      <c r="E24" s="229" t="s">
        <v>91</v>
      </c>
      <c r="F24" s="229" t="s">
        <v>91</v>
      </c>
      <c r="G24" s="218" t="s">
        <v>48</v>
      </c>
      <c r="H24" s="3"/>
      <c r="I24" s="173">
        <v>50.82644628099174</v>
      </c>
      <c r="J24" s="174">
        <v>317.3809917355372</v>
      </c>
      <c r="K24" s="175">
        <v>264.1198347107438</v>
      </c>
      <c r="L24" s="176">
        <v>80.66666666666667</v>
      </c>
      <c r="N24" s="90" t="s">
        <v>91</v>
      </c>
      <c r="O24" s="93" t="s">
        <v>91</v>
      </c>
      <c r="P24" s="179"/>
    </row>
    <row r="25" spans="2:16" ht="23.25" customHeight="1">
      <c r="B25" s="172" t="s">
        <v>62</v>
      </c>
      <c r="C25" s="47" t="s">
        <v>15</v>
      </c>
      <c r="D25" s="41" t="s">
        <v>91</v>
      </c>
      <c r="E25" s="229" t="s">
        <v>91</v>
      </c>
      <c r="F25" s="229" t="s">
        <v>91</v>
      </c>
      <c r="G25" s="218" t="s">
        <v>48</v>
      </c>
      <c r="H25" s="3"/>
      <c r="I25" s="173">
        <v>48.872226415094346</v>
      </c>
      <c r="J25" s="174">
        <v>337.49449056603777</v>
      </c>
      <c r="K25" s="175">
        <v>270.6256603773585</v>
      </c>
      <c r="L25" s="176">
        <v>441.6666666666667</v>
      </c>
      <c r="N25" s="90" t="s">
        <v>91</v>
      </c>
      <c r="O25" s="93" t="s">
        <v>91</v>
      </c>
      <c r="P25" s="55"/>
    </row>
    <row r="26" spans="2:16" ht="23.25" customHeight="1">
      <c r="B26" s="172" t="s">
        <v>63</v>
      </c>
      <c r="C26" s="47" t="s">
        <v>16</v>
      </c>
      <c r="D26" s="227">
        <v>45.8</v>
      </c>
      <c r="E26" s="209">
        <v>442.1</v>
      </c>
      <c r="F26" s="232">
        <v>408</v>
      </c>
      <c r="G26" s="218">
        <v>6</v>
      </c>
      <c r="H26" s="3"/>
      <c r="I26" s="332">
        <v>42.00493096646943</v>
      </c>
      <c r="J26" s="328">
        <v>285.97924063116375</v>
      </c>
      <c r="K26" s="328">
        <v>235.28841222879686</v>
      </c>
      <c r="L26" s="330">
        <v>676</v>
      </c>
      <c r="N26" s="177">
        <f>E26/J26</f>
        <v>1.545916406464587</v>
      </c>
      <c r="O26" s="178">
        <f>F26/K26</f>
        <v>1.7340420470994409</v>
      </c>
      <c r="P26" s="179"/>
    </row>
    <row r="27" spans="2:16" ht="23.25" customHeight="1" thickBot="1">
      <c r="B27" s="180" t="s">
        <v>64</v>
      </c>
      <c r="C27" s="48" t="s">
        <v>17</v>
      </c>
      <c r="D27" s="41" t="s">
        <v>91</v>
      </c>
      <c r="E27" s="229" t="s">
        <v>91</v>
      </c>
      <c r="F27" s="229" t="s">
        <v>91</v>
      </c>
      <c r="G27" s="219" t="s">
        <v>48</v>
      </c>
      <c r="H27" s="3"/>
      <c r="I27" s="269"/>
      <c r="J27" s="272"/>
      <c r="K27" s="272"/>
      <c r="L27" s="275"/>
      <c r="N27" s="91" t="s">
        <v>91</v>
      </c>
      <c r="O27" s="94" t="s">
        <v>95</v>
      </c>
      <c r="P27" s="55"/>
    </row>
    <row r="28" spans="3:16" ht="16.5" customHeight="1" thickTop="1">
      <c r="C28" s="301" t="s">
        <v>43</v>
      </c>
      <c r="D28" s="338">
        <v>45.7</v>
      </c>
      <c r="E28" s="305">
        <v>462.1</v>
      </c>
      <c r="F28" s="305">
        <v>386.5</v>
      </c>
      <c r="G28" s="340">
        <v>424</v>
      </c>
      <c r="H28" s="3"/>
      <c r="I28" s="76">
        <v>45.99624797344245</v>
      </c>
      <c r="J28" s="75">
        <v>315.44378136339077</v>
      </c>
      <c r="K28" s="83">
        <v>249.32638770941094</v>
      </c>
      <c r="L28" s="127">
        <v>4317.666666666667</v>
      </c>
      <c r="N28" s="181">
        <f>E28/J28</f>
        <v>1.4649203037154235</v>
      </c>
      <c r="O28" s="182">
        <f>F28/K28</f>
        <v>1.5501768727763563</v>
      </c>
      <c r="P28" s="179"/>
    </row>
    <row r="29" spans="3:16" ht="16.5" customHeight="1" thickBot="1">
      <c r="C29" s="337"/>
      <c r="D29" s="339"/>
      <c r="E29" s="306"/>
      <c r="F29" s="306"/>
      <c r="G29" s="341"/>
      <c r="H29" s="3"/>
      <c r="I29" s="183">
        <v>44.8</v>
      </c>
      <c r="J29" s="184">
        <v>329.7</v>
      </c>
      <c r="K29" s="185">
        <v>253.9</v>
      </c>
      <c r="L29" s="128">
        <v>2078</v>
      </c>
      <c r="M29" s="186"/>
      <c r="N29" s="187">
        <f>E28/J29</f>
        <v>1.4015771913861088</v>
      </c>
      <c r="O29" s="188">
        <f>F28/K29</f>
        <v>1.5222528554549035</v>
      </c>
      <c r="P29" s="189"/>
    </row>
    <row r="30" spans="3:16" ht="15" customHeight="1" thickBot="1">
      <c r="C30" s="53"/>
      <c r="D30" s="42"/>
      <c r="E30" s="55"/>
      <c r="F30" s="55"/>
      <c r="G30" s="3"/>
      <c r="H30" s="3"/>
      <c r="I30" s="55"/>
      <c r="J30" s="55"/>
      <c r="K30" s="55"/>
      <c r="L30" s="56"/>
      <c r="N30" s="190"/>
      <c r="O30" s="190"/>
      <c r="P30" s="190"/>
    </row>
    <row r="31" spans="3:16" ht="23.25" customHeight="1" thickBot="1">
      <c r="C31" s="104" t="s">
        <v>44</v>
      </c>
      <c r="D31" s="237">
        <v>45.3</v>
      </c>
      <c r="E31" s="116">
        <v>452.2</v>
      </c>
      <c r="F31" s="117">
        <v>376</v>
      </c>
      <c r="G31" s="124">
        <v>793</v>
      </c>
      <c r="H31" s="191"/>
      <c r="I31" s="192">
        <v>46.42239745056382</v>
      </c>
      <c r="J31" s="116">
        <v>308.3045064553031</v>
      </c>
      <c r="K31" s="117">
        <v>240.19041918614153</v>
      </c>
      <c r="L31" s="124">
        <v>8158.666666666667</v>
      </c>
      <c r="M31" s="191"/>
      <c r="N31" s="193">
        <f>E31/J31</f>
        <v>1.466731723123737</v>
      </c>
      <c r="O31" s="194">
        <f>F31/K31</f>
        <v>1.5654246379769605</v>
      </c>
      <c r="P31" s="195"/>
    </row>
    <row r="32" spans="3:15" ht="19.5" customHeight="1">
      <c r="C32" s="144"/>
      <c r="D32" s="145"/>
      <c r="E32" s="147"/>
      <c r="F32" s="350" t="s">
        <v>126</v>
      </c>
      <c r="G32" s="350"/>
      <c r="H32" s="147"/>
      <c r="I32" s="285" t="s">
        <v>130</v>
      </c>
      <c r="J32" s="351"/>
      <c r="K32" s="351"/>
      <c r="L32" s="351"/>
      <c r="N32" s="147"/>
      <c r="O32" s="147"/>
    </row>
    <row r="33" spans="3:15" ht="13.5" customHeight="1">
      <c r="C33" s="156"/>
      <c r="D33" s="196"/>
      <c r="E33" s="196"/>
      <c r="F33" s="148"/>
      <c r="G33" s="196"/>
      <c r="H33" s="196"/>
      <c r="I33" s="196"/>
      <c r="J33" s="196"/>
      <c r="K33" s="196"/>
      <c r="L33" s="148"/>
      <c r="N33" s="147"/>
      <c r="O33" s="147"/>
    </row>
    <row r="34" spans="2:16" ht="13.5" customHeight="1">
      <c r="B34" s="7" t="s">
        <v>103</v>
      </c>
      <c r="D34" s="197"/>
      <c r="E34" s="197"/>
      <c r="F34" s="148"/>
      <c r="G34" s="197"/>
      <c r="H34" s="197"/>
      <c r="I34" s="197"/>
      <c r="J34" s="197"/>
      <c r="K34" s="197"/>
      <c r="L34" s="198"/>
      <c r="M34" s="198"/>
      <c r="N34" s="198"/>
      <c r="O34" s="198"/>
      <c r="P34" s="198"/>
    </row>
    <row r="35" spans="2:16" ht="13.5" customHeight="1">
      <c r="B35" s="7" t="s">
        <v>124</v>
      </c>
      <c r="D35" s="197"/>
      <c r="E35" s="197"/>
      <c r="F35" s="148"/>
      <c r="G35" s="197"/>
      <c r="H35" s="197"/>
      <c r="I35" s="197"/>
      <c r="J35" s="197"/>
      <c r="K35" s="197"/>
      <c r="L35" s="198"/>
      <c r="M35" s="198"/>
      <c r="N35" s="198"/>
      <c r="O35" s="198"/>
      <c r="P35" s="198"/>
    </row>
    <row r="36" spans="2:16" ht="13.5">
      <c r="B36" s="7" t="s">
        <v>125</v>
      </c>
      <c r="D36" s="198"/>
      <c r="E36" s="199"/>
      <c r="F36" s="148"/>
      <c r="G36" s="199"/>
      <c r="H36" s="200"/>
      <c r="I36" s="199"/>
      <c r="J36" s="199"/>
      <c r="K36" s="199"/>
      <c r="L36" s="198"/>
      <c r="M36" s="198"/>
      <c r="N36" s="198"/>
      <c r="O36" s="198"/>
      <c r="P36" s="198"/>
    </row>
    <row r="37" spans="2:16" ht="13.5">
      <c r="B37" s="7" t="s">
        <v>122</v>
      </c>
      <c r="D37" s="201"/>
      <c r="E37" s="201"/>
      <c r="F37" s="201"/>
      <c r="G37" s="201"/>
      <c r="H37" s="201"/>
      <c r="I37" s="201"/>
      <c r="J37" s="201"/>
      <c r="K37" s="201"/>
      <c r="L37" s="201"/>
      <c r="M37" s="201"/>
      <c r="N37" s="201"/>
      <c r="O37" s="201"/>
      <c r="P37" s="201"/>
    </row>
    <row r="38" spans="2:16" ht="13.5">
      <c r="B38" s="152" t="s">
        <v>111</v>
      </c>
      <c r="D38" s="198"/>
      <c r="E38" s="198"/>
      <c r="F38" s="148"/>
      <c r="G38" s="198"/>
      <c r="H38" s="202"/>
      <c r="I38" s="198"/>
      <c r="J38" s="198"/>
      <c r="K38" s="198"/>
      <c r="L38" s="198"/>
      <c r="M38" s="198"/>
      <c r="N38" s="198"/>
      <c r="O38" s="198"/>
      <c r="P38" s="198"/>
    </row>
    <row r="39" spans="2:16" ht="13.5">
      <c r="B39" s="152" t="s">
        <v>112</v>
      </c>
      <c r="D39" s="198"/>
      <c r="E39" s="198"/>
      <c r="F39" s="148"/>
      <c r="G39" s="198"/>
      <c r="H39" s="202"/>
      <c r="I39" s="198"/>
      <c r="J39" s="198"/>
      <c r="K39" s="198"/>
      <c r="L39" s="198"/>
      <c r="M39" s="198"/>
      <c r="N39" s="198"/>
      <c r="O39" s="198"/>
      <c r="P39" s="198"/>
    </row>
    <row r="40" spans="2:15" ht="12">
      <c r="B40" s="152" t="s">
        <v>113</v>
      </c>
      <c r="E40" s="148"/>
      <c r="F40" s="148"/>
      <c r="G40" s="148"/>
      <c r="H40" s="203"/>
      <c r="I40" s="148"/>
      <c r="J40" s="148"/>
      <c r="K40" s="148"/>
      <c r="L40" s="148"/>
      <c r="N40" s="147"/>
      <c r="O40" s="147"/>
    </row>
    <row r="41" spans="2:15" ht="12">
      <c r="B41" s="152" t="s">
        <v>114</v>
      </c>
      <c r="E41" s="148"/>
      <c r="F41" s="148"/>
      <c r="G41" s="148"/>
      <c r="H41" s="203"/>
      <c r="I41" s="148"/>
      <c r="J41" s="148"/>
      <c r="K41" s="148"/>
      <c r="L41" s="148"/>
      <c r="N41" s="147"/>
      <c r="O41" s="147"/>
    </row>
    <row r="42" spans="2:15" s="5" customFormat="1" ht="12">
      <c r="B42" s="49" t="s">
        <v>115</v>
      </c>
      <c r="D42" s="146"/>
      <c r="E42" s="146"/>
      <c r="F42" s="146"/>
      <c r="G42" s="146"/>
      <c r="H42" s="146"/>
      <c r="I42" s="146"/>
      <c r="J42" s="146"/>
      <c r="K42" s="146"/>
      <c r="M42" s="146"/>
      <c r="N42" s="146"/>
      <c r="O42" s="146"/>
    </row>
    <row r="43" spans="2:15" s="5" customFormat="1" ht="12">
      <c r="B43" s="49" t="s">
        <v>116</v>
      </c>
      <c r="D43" s="146"/>
      <c r="E43" s="146"/>
      <c r="F43" s="146"/>
      <c r="G43" s="146"/>
      <c r="H43" s="146"/>
      <c r="I43" s="146"/>
      <c r="J43" s="146"/>
      <c r="K43" s="146"/>
      <c r="M43" s="146"/>
      <c r="N43" s="146"/>
      <c r="O43" s="146"/>
    </row>
    <row r="44" spans="2:15" s="5" customFormat="1" ht="12">
      <c r="B44" s="49" t="s">
        <v>101</v>
      </c>
      <c r="D44" s="146"/>
      <c r="E44" s="146"/>
      <c r="F44" s="146"/>
      <c r="G44" s="146"/>
      <c r="H44" s="146"/>
      <c r="I44" s="146"/>
      <c r="J44" s="146"/>
      <c r="K44" s="146"/>
      <c r="M44" s="146"/>
      <c r="N44" s="146"/>
      <c r="O44" s="146"/>
    </row>
    <row r="45" spans="2:15" s="5" customFormat="1" ht="5.25" customHeight="1">
      <c r="B45" s="49"/>
      <c r="D45" s="146"/>
      <c r="E45" s="146"/>
      <c r="F45" s="146"/>
      <c r="G45" s="146"/>
      <c r="H45" s="146"/>
      <c r="I45" s="146"/>
      <c r="J45" s="146"/>
      <c r="K45" s="146"/>
      <c r="M45" s="146"/>
      <c r="N45" s="146"/>
      <c r="O45" s="146"/>
    </row>
    <row r="46" spans="2:15" s="5" customFormat="1" ht="18" customHeight="1">
      <c r="B46" s="207" t="s">
        <v>102</v>
      </c>
      <c r="D46" s="146"/>
      <c r="E46" s="146"/>
      <c r="F46" s="146"/>
      <c r="G46" s="146"/>
      <c r="H46" s="146"/>
      <c r="I46" s="146"/>
      <c r="J46" s="146"/>
      <c r="K46" s="146"/>
      <c r="M46" s="146"/>
      <c r="N46" s="146"/>
      <c r="O46" s="146"/>
    </row>
    <row r="47" ht="14.25">
      <c r="C47" s="59"/>
    </row>
    <row r="48" ht="14.25">
      <c r="C48" s="204"/>
    </row>
    <row r="49" ht="14.25">
      <c r="C49" s="205"/>
    </row>
    <row r="50" ht="14.25">
      <c r="C50" s="205"/>
    </row>
    <row r="51" ht="14.25">
      <c r="C51" s="205"/>
    </row>
    <row r="52" ht="14.25">
      <c r="C52" s="204"/>
    </row>
    <row r="53" spans="3:12" ht="14.25">
      <c r="C53" s="206"/>
      <c r="H53" s="142"/>
      <c r="L53" s="143"/>
    </row>
    <row r="54" spans="8:12" ht="11.25">
      <c r="H54" s="142"/>
      <c r="L54" s="143"/>
    </row>
    <row r="55" spans="8:12" ht="11.25">
      <c r="H55" s="142"/>
      <c r="L55" s="143"/>
    </row>
    <row r="56" spans="8:12" ht="11.25">
      <c r="H56" s="142"/>
      <c r="L56" s="143"/>
    </row>
    <row r="57" spans="8:12" ht="11.25">
      <c r="H57" s="142"/>
      <c r="L57" s="143"/>
    </row>
    <row r="58" spans="8:12" ht="11.25">
      <c r="H58" s="142"/>
      <c r="L58" s="143"/>
    </row>
    <row r="59" spans="8:12" ht="11.25">
      <c r="H59" s="142"/>
      <c r="L59" s="143"/>
    </row>
    <row r="60" spans="8:12" ht="11.25">
      <c r="H60" s="142"/>
      <c r="L60" s="143"/>
    </row>
    <row r="61" spans="8:12" ht="11.25">
      <c r="H61" s="142"/>
      <c r="L61" s="143"/>
    </row>
    <row r="62" spans="8:12" ht="11.25">
      <c r="H62" s="142"/>
      <c r="L62" s="143"/>
    </row>
    <row r="63" spans="8:12" ht="11.25">
      <c r="H63" s="142"/>
      <c r="L63" s="143"/>
    </row>
    <row r="64" spans="8:12" ht="11.25">
      <c r="H64" s="142"/>
      <c r="L64" s="143"/>
    </row>
    <row r="65" spans="8:12" ht="11.25">
      <c r="H65" s="142"/>
      <c r="L65" s="143"/>
    </row>
    <row r="66" spans="8:12" ht="11.25">
      <c r="H66" s="142"/>
      <c r="L66" s="143"/>
    </row>
    <row r="67" spans="8:12" ht="11.25">
      <c r="H67" s="142"/>
      <c r="L67" s="143"/>
    </row>
    <row r="68" spans="8:12" ht="11.25">
      <c r="H68" s="142"/>
      <c r="L68" s="143"/>
    </row>
    <row r="69" spans="8:12" ht="11.25">
      <c r="H69" s="142"/>
      <c r="L69" s="143"/>
    </row>
    <row r="70" ht="11.25">
      <c r="H70" s="142"/>
    </row>
    <row r="71" ht="11.25">
      <c r="H71" s="142"/>
    </row>
    <row r="72" ht="11.25">
      <c r="H72" s="142"/>
    </row>
    <row r="73" spans="8:12" ht="11.25">
      <c r="H73" s="142"/>
      <c r="L73" s="143"/>
    </row>
  </sheetData>
  <sheetProtection/>
  <autoFilter ref="A9:P9"/>
  <mergeCells count="30">
    <mergeCell ref="F32:G32"/>
    <mergeCell ref="I32:L32"/>
    <mergeCell ref="N7:N9"/>
    <mergeCell ref="J14:J15"/>
    <mergeCell ref="K14:K15"/>
    <mergeCell ref="L14:L15"/>
    <mergeCell ref="J21:J22"/>
    <mergeCell ref="I14:I15"/>
    <mergeCell ref="C28:C29"/>
    <mergeCell ref="D28:D29"/>
    <mergeCell ref="E28:E29"/>
    <mergeCell ref="G28:G29"/>
    <mergeCell ref="F28:F29"/>
    <mergeCell ref="C4:L4"/>
    <mergeCell ref="C7:C8"/>
    <mergeCell ref="I7:L7"/>
    <mergeCell ref="D7:G7"/>
    <mergeCell ref="O7:O9"/>
    <mergeCell ref="I17:I18"/>
    <mergeCell ref="J17:J18"/>
    <mergeCell ref="K17:K18"/>
    <mergeCell ref="L17:L18"/>
    <mergeCell ref="I21:I22"/>
    <mergeCell ref="B7:B8"/>
    <mergeCell ref="K21:K22"/>
    <mergeCell ref="L21:L22"/>
    <mergeCell ref="I26:I27"/>
    <mergeCell ref="J26:J27"/>
    <mergeCell ref="K26:K27"/>
    <mergeCell ref="L26:L27"/>
  </mergeCells>
  <printOptions horizontalCentered="1"/>
  <pageMargins left="0.2755905511811024" right="0.1968503937007874" top="0.3937007874015748" bottom="0.35433070866141736" header="0.3937007874015748" footer="0.275590551181102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905554</cp:lastModifiedBy>
  <cp:lastPrinted>2010-03-25T06:02:22Z</cp:lastPrinted>
  <dcterms:created xsi:type="dcterms:W3CDTF">2007-02-16T04:35:51Z</dcterms:created>
  <dcterms:modified xsi:type="dcterms:W3CDTF">2010-03-25T06:02:53Z</dcterms:modified>
  <cp:category/>
  <cp:version/>
  <cp:contentType/>
  <cp:contentStatus/>
</cp:coreProperties>
</file>