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634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'様式'!$A$1:$L$86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<sst xmlns="http://schemas.openxmlformats.org/spreadsheetml/2006/main" count="239" uniqueCount="109">
  <si>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</si>
  <si>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</si>
  <si>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</si>
  <si>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</si>
  <si>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</si>
  <si>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</si>
  <si>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</si>
  <si>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</si>
  <si>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</si>
  <si>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</si>
  <si>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</si>
  <si>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</si>
  <si>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</si>
  <si>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</si>
  <si>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</si>
  <si>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</si>
  <si>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</si>
  <si>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</si>
  <si>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</si>
  <si>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</si>
  <si>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</si>
  <si>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</si>
  <si>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</si>
  <si>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</si>
  <si>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</si>
  <si>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</si>
  <si>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</si>
  <si>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</si>
  <si>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</si>
  <si>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</si>
  <si>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</si>
  <si>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</si>
  <si>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</si>
  <si>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</si>
  <si>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</si>
  <si>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</si>
  <si>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</si>
  <si>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</si>
  <si>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</si>
  <si>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</si>
  <si>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</si>
  <si>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</si>
  <si>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</si>
  <si>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</si>
  <si>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財政状況等一覧表（平成１７年度決算）</t>
  </si>
  <si>
    <t>団体名　　埼玉県</t>
  </si>
  <si>
    <t>公債費特別会計</t>
  </si>
  <si>
    <t>市町村振興事業特別会計</t>
  </si>
  <si>
    <t>災害救助事業特別会計</t>
  </si>
  <si>
    <t>母子寡婦福祉資金特別会計</t>
  </si>
  <si>
    <t>用地事業特別会計</t>
  </si>
  <si>
    <t>－</t>
  </si>
  <si>
    <t>－</t>
  </si>
  <si>
    <t>－</t>
  </si>
  <si>
    <t>埼玉県消防協会</t>
  </si>
  <si>
    <t>埼玉県埋蔵文化財調査事業団</t>
  </si>
  <si>
    <t>埼玉県暴力追放・薬物乱用防止ｾﾝﾀｰ</t>
  </si>
  <si>
    <t>埼玉県健康づくり事業団</t>
  </si>
  <si>
    <t>埼玉県腎・アイバンク協会</t>
  </si>
  <si>
    <t>埼玉県生活衛生営業指導センター</t>
  </si>
  <si>
    <t>いきいき埼玉</t>
  </si>
  <si>
    <t>埼玉県産業文化センター</t>
  </si>
  <si>
    <t>埼玉県中小企業振興公社</t>
  </si>
  <si>
    <t>埼玉県労働者信用基金協会</t>
  </si>
  <si>
    <t>埼玉県勤労者福祉センター</t>
  </si>
  <si>
    <t>埼玉県国民年金福祉協会</t>
  </si>
  <si>
    <t>さいたま緑のトラスト協会</t>
  </si>
  <si>
    <t>埼玉県土地開発公社</t>
  </si>
  <si>
    <t>埼玉県道路公社</t>
  </si>
  <si>
    <t>埼玉県河川公社</t>
  </si>
  <si>
    <t>さいたまリバーフロンティア</t>
  </si>
  <si>
    <t>埼玉県農林公社</t>
  </si>
  <si>
    <t>埼玉県公園緑地協会</t>
  </si>
  <si>
    <t>埼玉県下水道公社</t>
  </si>
  <si>
    <t>埼玉県住宅供給公社</t>
  </si>
  <si>
    <t>さいたまアリーナ</t>
  </si>
  <si>
    <t>埼玉県芸術文化振興財団</t>
  </si>
  <si>
    <t>埼玉県国際交流協会</t>
  </si>
  <si>
    <t>秩父開発機構</t>
  </si>
  <si>
    <t>埼玉高速鉄道</t>
  </si>
  <si>
    <t>埼玉新都市交通</t>
  </si>
  <si>
    <t>電気事業会計</t>
  </si>
  <si>
    <t>地域整備事業会計</t>
  </si>
  <si>
    <t>病院事業会計</t>
  </si>
  <si>
    <t>工業用水道事業会計</t>
  </si>
  <si>
    <t>水道用水供給事業会計</t>
  </si>
  <si>
    <t>証紙特別会計</t>
  </si>
  <si>
    <t>小規模企業者等設備導入資金特別会計</t>
  </si>
  <si>
    <t>農業改良資金特別会計</t>
  </si>
  <si>
    <t>林業・木材産業改善資金特別会計</t>
  </si>
  <si>
    <t>本多静六博士育英事業特別会計</t>
  </si>
  <si>
    <t>県営住宅事業特別会計</t>
  </si>
  <si>
    <t>高等学校等奨学金事業特別会計</t>
  </si>
  <si>
    <t>公営競技事業特別会計</t>
  </si>
  <si>
    <t>－</t>
  </si>
  <si>
    <t>－</t>
  </si>
  <si>
    <t>　うち観光施設事業</t>
  </si>
  <si>
    <t>　うち宅地造成事業</t>
  </si>
  <si>
    <t>流域下水道事業会計</t>
  </si>
  <si>
    <t>彩の国さいたま人づくり広域連合</t>
  </si>
  <si>
    <t>埼玉県浦和競馬組合</t>
  </si>
  <si>
    <t>-</t>
  </si>
  <si>
    <t>歳入に繰越金を含まない</t>
  </si>
  <si>
    <t>首都圏新都市鉄道</t>
  </si>
  <si>
    <t>埼玉県伝統工芸協会</t>
  </si>
  <si>
    <t>　（注１）　損益計算書を作成していない民法法人は「経常損益」の欄には当期正味財産増減額を記入している。</t>
  </si>
  <si>
    <r>
      <t>　（注２）　埼玉県住宅供給公社において、ＮＴＴ</t>
    </r>
    <r>
      <rPr>
        <sz val="11"/>
        <rFont val="ＭＳ Ｐゴシック"/>
        <family val="3"/>
      </rPr>
      <t>・Ａ型の貸付金（1,991,200千円）を除いている</t>
    </r>
    <r>
      <rPr>
        <sz val="11"/>
        <rFont val="ＭＳ Ｐゴシック"/>
        <family val="3"/>
      </rPr>
      <t>。</t>
    </r>
  </si>
  <si>
    <t>-</t>
  </si>
  <si>
    <t>さいたまソフトウェアセンター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</si>
</sst>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double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11" xfId="0" applyNumberFormat="1" applyFont="1" applyBorder="1" applyAlignment="1">
      <alignment vertical="center" wrapText="1"/>
    </xf>
    <xf numFmtId="176" fontId="9" fillId="0" borderId="10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>
      <alignment vertical="center" wrapText="1"/>
    </xf>
    <xf numFmtId="176" fontId="0" fillId="0" borderId="13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3" borderId="0" xfId="0" applyFill="1" applyAlignment="1">
      <alignment/>
    </xf>
    <xf numFmtId="0" fontId="0" fillId="0" borderId="6" xfId="0" applyFill="1" applyBorder="1" applyAlignment="1">
      <alignment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9" fillId="0" borderId="19" xfId="0" applyNumberFormat="1" applyFont="1" applyBorder="1" applyAlignment="1">
      <alignment horizontal="left" vertical="center" wrapText="1"/>
    </xf>
    <xf numFmtId="176" fontId="9" fillId="0" borderId="19" xfId="0" applyNumberFormat="1" applyFont="1" applyBorder="1" applyAlignment="1">
      <alignment horizontal="left" vertical="center" shrinkToFit="1"/>
    </xf>
    <xf numFmtId="176" fontId="9" fillId="0" borderId="20" xfId="0" applyNumberFormat="1" applyFont="1" applyBorder="1" applyAlignment="1">
      <alignment horizontal="left" vertical="center" shrinkToFit="1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vertical="center" wrapText="1"/>
    </xf>
    <xf numFmtId="176" fontId="9" fillId="0" borderId="24" xfId="0" applyNumberFormat="1" applyFont="1" applyBorder="1" applyAlignment="1">
      <alignment horizontal="right" vertical="center" wrapText="1"/>
    </xf>
    <xf numFmtId="176" fontId="9" fillId="0" borderId="25" xfId="0" applyNumberFormat="1" applyFont="1" applyBorder="1" applyAlignment="1">
      <alignment horizontal="right" vertical="center" wrapText="1"/>
    </xf>
    <xf numFmtId="176" fontId="9" fillId="0" borderId="26" xfId="0" applyNumberFormat="1" applyFont="1" applyBorder="1" applyAlignment="1">
      <alignment horizontal="right" vertical="center" wrapText="1"/>
    </xf>
    <xf numFmtId="176" fontId="9" fillId="0" borderId="27" xfId="0" applyNumberFormat="1" applyFont="1" applyBorder="1" applyAlignment="1">
      <alignment horizontal="right" vertical="center" wrapText="1"/>
    </xf>
    <xf numFmtId="176" fontId="0" fillId="0" borderId="28" xfId="0" applyNumberFormat="1" applyBorder="1" applyAlignment="1">
      <alignment horizontal="right" vertical="center"/>
    </xf>
    <xf numFmtId="0" fontId="2" fillId="0" borderId="0" xfId="0" applyFont="1" applyFill="1" applyAlignment="1">
      <alignment/>
    </xf>
    <xf numFmtId="176" fontId="9" fillId="0" borderId="29" xfId="0" applyNumberFormat="1" applyFont="1" applyBorder="1" applyAlignment="1">
      <alignment horizontal="left" vertical="center" wrapText="1"/>
    </xf>
    <xf numFmtId="176" fontId="9" fillId="0" borderId="30" xfId="0" applyNumberFormat="1" applyFont="1" applyBorder="1" applyAlignment="1">
      <alignment vertical="center" wrapText="1"/>
    </xf>
    <xf numFmtId="176" fontId="9" fillId="0" borderId="31" xfId="0" applyNumberFormat="1" applyFont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/>
    </xf>
    <xf numFmtId="176" fontId="0" fillId="2" borderId="32" xfId="0" applyNumberFormat="1" applyFont="1" applyFill="1" applyBorder="1" applyAlignment="1">
      <alignment horizontal="center" vertical="center" wrapText="1"/>
    </xf>
    <xf numFmtId="176" fontId="0" fillId="0" borderId="33" xfId="0" applyNumberFormat="1" applyBorder="1" applyAlignment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6" fontId="9" fillId="0" borderId="37" xfId="0" applyNumberFormat="1" applyFont="1" applyBorder="1" applyAlignment="1">
      <alignment horizontal="left" vertical="center" shrinkToFit="1"/>
    </xf>
    <xf numFmtId="176" fontId="9" fillId="0" borderId="38" xfId="0" applyNumberFormat="1" applyFont="1" applyBorder="1" applyAlignment="1">
      <alignment horizontal="left" vertical="center" shrinkToFit="1"/>
    </xf>
    <xf numFmtId="177" fontId="0" fillId="0" borderId="12" xfId="0" applyNumberFormat="1" applyBorder="1" applyAlignment="1">
      <alignment horizontal="right" vertical="center"/>
    </xf>
    <xf numFmtId="176" fontId="9" fillId="0" borderId="34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39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177" fontId="0" fillId="0" borderId="13" xfId="0" applyNumberFormat="1" applyBorder="1" applyAlignment="1">
      <alignment horizontal="right" vertical="center"/>
    </xf>
    <xf numFmtId="0" fontId="2" fillId="1" borderId="41" xfId="0" applyFont="1" applyFill="1" applyBorder="1" applyAlignment="1">
      <alignment horizontal="center" vertical="center"/>
    </xf>
    <xf numFmtId="177" fontId="0" fillId="0" borderId="42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43" xfId="0" applyNumberFormat="1" applyFont="1" applyBorder="1" applyAlignment="1">
      <alignment horizontal="right" vertical="center"/>
    </xf>
    <xf numFmtId="177" fontId="0" fillId="0" borderId="44" xfId="0" applyNumberFormat="1" applyFont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177" fontId="0" fillId="0" borderId="45" xfId="0" applyNumberFormat="1" applyBorder="1" applyAlignment="1">
      <alignment horizontal="right" vertical="center"/>
    </xf>
    <xf numFmtId="177" fontId="0" fillId="0" borderId="46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47" xfId="0" applyNumberFormat="1" applyBorder="1" applyAlignment="1">
      <alignment horizontal="right" vertical="center"/>
    </xf>
    <xf numFmtId="0" fontId="6" fillId="0" borderId="0" xfId="0" applyFont="1" applyAlignment="1">
      <alignment horizontal="center"/>
    </xf>
    <xf numFmtId="176" fontId="0" fillId="1" borderId="48" xfId="0" applyNumberFormat="1" applyFont="1" applyFill="1" applyBorder="1" applyAlignment="1">
      <alignment horizontal="center" vertical="center" wrapText="1"/>
    </xf>
    <xf numFmtId="176" fontId="0" fillId="1" borderId="49" xfId="0" applyNumberFormat="1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right" vertical="center"/>
    </xf>
    <xf numFmtId="0" fontId="0" fillId="0" borderId="51" xfId="0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7" fontId="0" fillId="0" borderId="36" xfId="0" applyNumberFormat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77" fontId="0" fillId="0" borderId="58" xfId="0" applyNumberFormat="1" applyFont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176" fontId="9" fillId="0" borderId="37" xfId="0" applyNumberFormat="1" applyFont="1" applyBorder="1" applyAlignment="1">
      <alignment horizontal="left" vertical="center" wrapText="1"/>
    </xf>
    <xf numFmtId="176" fontId="9" fillId="0" borderId="60" xfId="0" applyNumberFormat="1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left"/>
    </xf>
    <xf numFmtId="176" fontId="9" fillId="0" borderId="65" xfId="0" applyNumberFormat="1" applyFont="1" applyBorder="1" applyAlignment="1">
      <alignment horizontal="left" vertical="center" wrapText="1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showGridLines="0" tabSelected="1" view="pageBreakPreview" zoomScaleSheetLayoutView="100" workbookViewId="0" topLeftCell="A43">
      <selection activeCell="D60" sqref="D60"/>
    </sheetView>
  </sheetViews>
  <sheetFormatPr defaultColWidth="9.00390625" defaultRowHeight="13.5"/>
  <cols>
    <col min="1" max="1" width="5.25390625" style="1" customWidth="1"/>
    <col min="2" max="2" width="24.2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87" t="s">
        <v>44</v>
      </c>
      <c r="D1" s="87"/>
      <c r="E1" s="87"/>
      <c r="F1" s="87"/>
      <c r="G1" s="87"/>
      <c r="H1" s="87"/>
      <c r="I1" s="87"/>
      <c r="J1" s="87"/>
    </row>
    <row r="2" ht="30" customHeight="1"/>
    <row r="3" spans="8:11" ht="18.75" customHeight="1" thickBot="1">
      <c r="H3" s="13" t="s">
        <v>45</v>
      </c>
      <c r="I3" s="8"/>
      <c r="J3" s="12"/>
      <c r="K3" s="12"/>
    </row>
    <row r="4" spans="8:9" ht="33.75" customHeight="1">
      <c r="H4" s="7"/>
      <c r="I4" s="7"/>
    </row>
    <row r="5" spans="1:14" ht="18.75">
      <c r="A5" s="49"/>
      <c r="B5" s="14" t="s">
        <v>33</v>
      </c>
      <c r="J5" t="s">
        <v>29</v>
      </c>
      <c r="K5"/>
      <c r="L5"/>
      <c r="M5"/>
      <c r="N5"/>
    </row>
    <row r="6" spans="1:14" ht="15" customHeight="1">
      <c r="A6" s="49"/>
      <c r="B6" s="2"/>
      <c r="I6"/>
      <c r="J6"/>
      <c r="K6"/>
      <c r="L6"/>
      <c r="M6"/>
      <c r="N6"/>
    </row>
    <row r="7" spans="1:14" s="6" customFormat="1" ht="29.25" customHeight="1" thickBot="1">
      <c r="A7" s="80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39</v>
      </c>
      <c r="I7" s="88" t="s">
        <v>15</v>
      </c>
      <c r="J7" s="89"/>
      <c r="K7" s="10"/>
      <c r="L7"/>
      <c r="M7"/>
      <c r="N7"/>
    </row>
    <row r="8" spans="1:14" ht="21" customHeight="1" thickTop="1">
      <c r="A8" s="49"/>
      <c r="B8" s="37" t="s">
        <v>0</v>
      </c>
      <c r="C8" s="27">
        <v>1634745</v>
      </c>
      <c r="D8" s="28">
        <v>1623496</v>
      </c>
      <c r="E8" s="28">
        <f>C8-D8</f>
        <v>11249</v>
      </c>
      <c r="F8" s="28">
        <v>6356</v>
      </c>
      <c r="G8" s="28">
        <v>2908735</v>
      </c>
      <c r="H8" s="28">
        <v>12987</v>
      </c>
      <c r="I8" s="92"/>
      <c r="J8" s="93"/>
      <c r="K8" s="10"/>
      <c r="L8"/>
      <c r="M8"/>
      <c r="N8"/>
    </row>
    <row r="9" spans="1:14" ht="21" customHeight="1">
      <c r="A9" s="49"/>
      <c r="B9" s="37" t="s">
        <v>46</v>
      </c>
      <c r="C9" s="27">
        <v>132546</v>
      </c>
      <c r="D9" s="28">
        <v>132546</v>
      </c>
      <c r="E9" s="28">
        <f aca="true" t="shared" si="0" ref="E9:E15">C9-D9</f>
        <v>0</v>
      </c>
      <c r="F9" s="28">
        <v>0</v>
      </c>
      <c r="G9" s="28" t="s">
        <v>52</v>
      </c>
      <c r="H9" s="28">
        <v>52546</v>
      </c>
      <c r="I9" s="94"/>
      <c r="J9" s="95"/>
      <c r="K9" s="10"/>
      <c r="L9"/>
      <c r="M9"/>
      <c r="N9"/>
    </row>
    <row r="10" spans="1:14" ht="21" customHeight="1">
      <c r="A10" s="49"/>
      <c r="B10" s="37" t="s">
        <v>86</v>
      </c>
      <c r="C10" s="27">
        <v>45192</v>
      </c>
      <c r="D10" s="28">
        <v>43660</v>
      </c>
      <c r="E10" s="28">
        <f>C10-D10</f>
        <v>1532</v>
      </c>
      <c r="F10" s="28">
        <v>1532</v>
      </c>
      <c r="G10" s="28" t="s">
        <v>95</v>
      </c>
      <c r="H10" s="28" t="s">
        <v>95</v>
      </c>
      <c r="I10" s="94"/>
      <c r="J10" s="95"/>
      <c r="K10" s="10"/>
      <c r="L10"/>
      <c r="M10"/>
      <c r="N10"/>
    </row>
    <row r="11" spans="1:14" ht="21" customHeight="1">
      <c r="A11" s="49"/>
      <c r="B11" s="37" t="s">
        <v>47</v>
      </c>
      <c r="C11" s="27">
        <v>12991</v>
      </c>
      <c r="D11" s="28">
        <v>12941</v>
      </c>
      <c r="E11" s="28">
        <f t="shared" si="0"/>
        <v>50</v>
      </c>
      <c r="F11" s="28">
        <v>0</v>
      </c>
      <c r="G11" s="28" t="s">
        <v>52</v>
      </c>
      <c r="H11" s="28" t="s">
        <v>53</v>
      </c>
      <c r="I11" s="94"/>
      <c r="J11" s="95"/>
      <c r="K11" s="10"/>
      <c r="L11"/>
      <c r="M11"/>
      <c r="N11"/>
    </row>
    <row r="12" spans="1:14" ht="21" customHeight="1">
      <c r="A12" s="49"/>
      <c r="B12" s="37" t="s">
        <v>48</v>
      </c>
      <c r="C12" s="27">
        <v>1</v>
      </c>
      <c r="D12" s="28">
        <v>1</v>
      </c>
      <c r="E12" s="28">
        <f t="shared" si="0"/>
        <v>0</v>
      </c>
      <c r="F12" s="28">
        <v>0</v>
      </c>
      <c r="G12" s="28" t="s">
        <v>52</v>
      </c>
      <c r="H12" s="28" t="s">
        <v>52</v>
      </c>
      <c r="I12" s="94"/>
      <c r="J12" s="95"/>
      <c r="K12" s="10"/>
      <c r="L12"/>
      <c r="M12"/>
      <c r="N12"/>
    </row>
    <row r="13" spans="1:14" ht="21" customHeight="1">
      <c r="A13" s="49"/>
      <c r="B13" s="37" t="s">
        <v>49</v>
      </c>
      <c r="C13" s="27">
        <v>416</v>
      </c>
      <c r="D13" s="28">
        <v>370</v>
      </c>
      <c r="E13" s="28">
        <f t="shared" si="0"/>
        <v>46</v>
      </c>
      <c r="F13" s="28">
        <v>46</v>
      </c>
      <c r="G13" s="28">
        <v>1718</v>
      </c>
      <c r="H13" s="28">
        <v>13</v>
      </c>
      <c r="I13" s="94"/>
      <c r="J13" s="95"/>
      <c r="K13" s="10"/>
      <c r="L13"/>
      <c r="M13"/>
      <c r="N13"/>
    </row>
    <row r="14" spans="1:14" ht="21" customHeight="1">
      <c r="A14" s="49"/>
      <c r="B14" s="37" t="s">
        <v>87</v>
      </c>
      <c r="C14" s="27">
        <v>9749</v>
      </c>
      <c r="D14" s="28">
        <v>8903</v>
      </c>
      <c r="E14" s="28">
        <f t="shared" si="0"/>
        <v>846</v>
      </c>
      <c r="F14" s="28">
        <v>846</v>
      </c>
      <c r="G14" s="28">
        <v>9473</v>
      </c>
      <c r="H14" s="28">
        <v>72</v>
      </c>
      <c r="I14" s="94"/>
      <c r="J14" s="95"/>
      <c r="K14" s="10"/>
      <c r="L14"/>
      <c r="M14"/>
      <c r="N14"/>
    </row>
    <row r="15" spans="1:14" ht="21" customHeight="1">
      <c r="A15" s="49"/>
      <c r="B15" s="37" t="s">
        <v>88</v>
      </c>
      <c r="C15" s="27">
        <v>276</v>
      </c>
      <c r="D15" s="28">
        <v>196</v>
      </c>
      <c r="E15" s="28">
        <f t="shared" si="0"/>
        <v>80</v>
      </c>
      <c r="F15" s="28">
        <v>80</v>
      </c>
      <c r="G15" s="28">
        <v>131</v>
      </c>
      <c r="H15" s="28">
        <v>6</v>
      </c>
      <c r="I15" s="94"/>
      <c r="J15" s="95"/>
      <c r="K15" s="32"/>
      <c r="L15"/>
      <c r="M15" s="31"/>
      <c r="N15"/>
    </row>
    <row r="16" spans="1:14" ht="21" customHeight="1">
      <c r="A16" s="49"/>
      <c r="B16" s="37" t="s">
        <v>89</v>
      </c>
      <c r="C16" s="27">
        <v>110</v>
      </c>
      <c r="D16" s="28">
        <v>15</v>
      </c>
      <c r="E16" s="28">
        <f aca="true" t="shared" si="1" ref="E16:E21">C16-D16</f>
        <v>95</v>
      </c>
      <c r="F16" s="28">
        <v>95</v>
      </c>
      <c r="G16" s="28" t="s">
        <v>52</v>
      </c>
      <c r="H16" s="28" t="s">
        <v>52</v>
      </c>
      <c r="I16" s="94"/>
      <c r="J16" s="95"/>
      <c r="K16" s="32"/>
      <c r="L16"/>
      <c r="M16"/>
      <c r="N16"/>
    </row>
    <row r="17" spans="1:14" ht="21" customHeight="1">
      <c r="A17" s="49"/>
      <c r="B17" s="37" t="s">
        <v>90</v>
      </c>
      <c r="C17" s="27">
        <v>50</v>
      </c>
      <c r="D17" s="28">
        <v>27</v>
      </c>
      <c r="E17" s="28">
        <f t="shared" si="1"/>
        <v>23</v>
      </c>
      <c r="F17" s="28">
        <v>23</v>
      </c>
      <c r="G17" s="28" t="s">
        <v>52</v>
      </c>
      <c r="H17" s="28" t="s">
        <v>52</v>
      </c>
      <c r="I17" s="94"/>
      <c r="J17" s="95"/>
      <c r="K17" s="32"/>
      <c r="L17"/>
      <c r="M17"/>
      <c r="N17"/>
    </row>
    <row r="18" spans="1:14" ht="21" customHeight="1">
      <c r="A18" s="49"/>
      <c r="B18" s="37" t="s">
        <v>50</v>
      </c>
      <c r="C18" s="27">
        <v>7680</v>
      </c>
      <c r="D18" s="28">
        <v>7676</v>
      </c>
      <c r="E18" s="28">
        <f t="shared" si="1"/>
        <v>4</v>
      </c>
      <c r="F18" s="28">
        <v>4</v>
      </c>
      <c r="G18" s="28">
        <v>10964</v>
      </c>
      <c r="H18" s="28" t="s">
        <v>52</v>
      </c>
      <c r="I18" s="94"/>
      <c r="J18" s="95"/>
      <c r="K18" s="32"/>
      <c r="L18"/>
      <c r="M18"/>
      <c r="N18"/>
    </row>
    <row r="19" spans="1:14" ht="21" customHeight="1">
      <c r="A19" s="49"/>
      <c r="B19" s="37" t="s">
        <v>91</v>
      </c>
      <c r="C19" s="27">
        <v>16538</v>
      </c>
      <c r="D19" s="28">
        <v>16039</v>
      </c>
      <c r="E19" s="28">
        <f t="shared" si="1"/>
        <v>499</v>
      </c>
      <c r="F19" s="28">
        <v>412</v>
      </c>
      <c r="G19" s="28">
        <v>1271</v>
      </c>
      <c r="H19" s="28">
        <v>6687</v>
      </c>
      <c r="I19" s="94"/>
      <c r="J19" s="95"/>
      <c r="K19" s="32"/>
      <c r="L19"/>
      <c r="M19" s="31"/>
      <c r="N19"/>
    </row>
    <row r="20" spans="1:14" ht="21" customHeight="1" thickBot="1">
      <c r="A20" s="49"/>
      <c r="B20" s="37" t="s">
        <v>92</v>
      </c>
      <c r="C20" s="27">
        <v>252</v>
      </c>
      <c r="D20" s="28">
        <v>223</v>
      </c>
      <c r="E20" s="28">
        <f t="shared" si="1"/>
        <v>29</v>
      </c>
      <c r="F20" s="28">
        <v>29</v>
      </c>
      <c r="G20" s="28" t="s">
        <v>101</v>
      </c>
      <c r="H20" s="28">
        <v>247</v>
      </c>
      <c r="I20" s="96"/>
      <c r="J20" s="97"/>
      <c r="K20" s="32"/>
      <c r="L20"/>
      <c r="M20"/>
      <c r="N20"/>
    </row>
    <row r="21" spans="1:14" ht="21" customHeight="1" thickTop="1">
      <c r="A21" s="49"/>
      <c r="B21" s="38" t="s">
        <v>16</v>
      </c>
      <c r="C21" s="29">
        <v>1517008</v>
      </c>
      <c r="D21" s="30">
        <v>1504087</v>
      </c>
      <c r="E21" s="30">
        <f t="shared" si="1"/>
        <v>12921</v>
      </c>
      <c r="F21" s="30">
        <v>3269</v>
      </c>
      <c r="G21" s="30">
        <v>2930575</v>
      </c>
      <c r="H21" s="30">
        <v>14</v>
      </c>
      <c r="I21" s="90"/>
      <c r="J21" s="91"/>
      <c r="K21" s="32"/>
      <c r="L21"/>
      <c r="M21"/>
      <c r="N21"/>
    </row>
    <row r="22" spans="1:14" ht="37.5" customHeight="1">
      <c r="A22" s="49"/>
      <c r="B22" s="49"/>
      <c r="I22"/>
      <c r="J22"/>
      <c r="K22"/>
      <c r="L22"/>
      <c r="M22"/>
      <c r="N22"/>
    </row>
    <row r="23" spans="1:14" ht="18.75">
      <c r="A23" s="49"/>
      <c r="B23" s="14" t="s">
        <v>17</v>
      </c>
      <c r="J23" t="s">
        <v>29</v>
      </c>
      <c r="K23"/>
      <c r="L23"/>
      <c r="M23"/>
      <c r="N23"/>
    </row>
    <row r="24" spans="1:14" ht="7.5" customHeight="1">
      <c r="A24" s="49"/>
      <c r="B24" s="2"/>
      <c r="I24"/>
      <c r="J24"/>
      <c r="K24"/>
      <c r="L24"/>
      <c r="M24"/>
      <c r="N24"/>
    </row>
    <row r="25" spans="1:14" s="6" customFormat="1" ht="29.25" customHeight="1" thickBot="1">
      <c r="A25" s="80"/>
      <c r="B25" s="3"/>
      <c r="C25" s="4" t="s">
        <v>7</v>
      </c>
      <c r="D25" s="5" t="s">
        <v>8</v>
      </c>
      <c r="E25" s="5" t="s">
        <v>9</v>
      </c>
      <c r="F25" s="5" t="s">
        <v>10</v>
      </c>
      <c r="G25" s="54" t="s">
        <v>6</v>
      </c>
      <c r="H25" s="54" t="s">
        <v>39</v>
      </c>
      <c r="I25" s="88" t="s">
        <v>15</v>
      </c>
      <c r="J25" s="89"/>
      <c r="K25" s="10"/>
      <c r="L25"/>
      <c r="M25"/>
      <c r="N25"/>
    </row>
    <row r="26" spans="1:14" ht="21" customHeight="1" thickTop="1">
      <c r="A26" s="49"/>
      <c r="B26" s="50" t="s">
        <v>83</v>
      </c>
      <c r="C26" s="58">
        <v>34114</v>
      </c>
      <c r="D26" s="28">
        <v>33611</v>
      </c>
      <c r="E26" s="28">
        <f>C26-D26</f>
        <v>503</v>
      </c>
      <c r="F26" s="59" t="s">
        <v>95</v>
      </c>
      <c r="G26" s="60">
        <v>19262</v>
      </c>
      <c r="H26" s="60">
        <v>7773</v>
      </c>
      <c r="I26" s="115" t="s">
        <v>32</v>
      </c>
      <c r="J26" s="116"/>
      <c r="K26" s="10"/>
      <c r="L26"/>
      <c r="M26"/>
      <c r="N26"/>
    </row>
    <row r="27" spans="1:14" ht="21" customHeight="1">
      <c r="A27" s="49"/>
      <c r="B27" s="36" t="s">
        <v>81</v>
      </c>
      <c r="C27" s="39">
        <v>988</v>
      </c>
      <c r="D27" s="40">
        <v>914</v>
      </c>
      <c r="E27" s="40">
        <f aca="true" t="shared" si="2" ref="E27:E32">C27-D27</f>
        <v>74</v>
      </c>
      <c r="F27" s="41" t="s">
        <v>95</v>
      </c>
      <c r="G27" s="42">
        <v>2338</v>
      </c>
      <c r="H27" s="42" t="s">
        <v>95</v>
      </c>
      <c r="I27" s="125" t="s">
        <v>32</v>
      </c>
      <c r="J27" s="126"/>
      <c r="K27" s="10"/>
      <c r="L27"/>
      <c r="M27"/>
      <c r="N27"/>
    </row>
    <row r="28" spans="1:14" ht="21" customHeight="1">
      <c r="A28" s="49"/>
      <c r="B28" s="36" t="s">
        <v>84</v>
      </c>
      <c r="C28" s="39">
        <v>1905</v>
      </c>
      <c r="D28" s="40">
        <v>1648</v>
      </c>
      <c r="E28" s="40">
        <f t="shared" si="2"/>
        <v>257</v>
      </c>
      <c r="F28" s="41" t="s">
        <v>95</v>
      </c>
      <c r="G28" s="42">
        <v>2928</v>
      </c>
      <c r="H28" s="42" t="s">
        <v>95</v>
      </c>
      <c r="I28" s="123" t="s">
        <v>32</v>
      </c>
      <c r="J28" s="124"/>
      <c r="K28" s="10"/>
      <c r="L28"/>
      <c r="M28"/>
      <c r="N28"/>
    </row>
    <row r="29" spans="1:14" ht="21" customHeight="1">
      <c r="A29" s="49"/>
      <c r="B29" s="36" t="s">
        <v>85</v>
      </c>
      <c r="C29" s="39">
        <v>42952</v>
      </c>
      <c r="D29" s="40">
        <v>41095</v>
      </c>
      <c r="E29" s="40">
        <f t="shared" si="2"/>
        <v>1857</v>
      </c>
      <c r="F29" s="41" t="s">
        <v>95</v>
      </c>
      <c r="G29" s="42">
        <v>222523</v>
      </c>
      <c r="H29" s="42">
        <v>6273</v>
      </c>
      <c r="I29" s="123" t="s">
        <v>32</v>
      </c>
      <c r="J29" s="124"/>
      <c r="K29" s="10"/>
      <c r="L29"/>
      <c r="M29"/>
      <c r="N29"/>
    </row>
    <row r="30" spans="1:14" ht="21" customHeight="1">
      <c r="A30" s="49"/>
      <c r="B30" s="36" t="s">
        <v>82</v>
      </c>
      <c r="C30" s="39">
        <f>C31+C32</f>
        <v>19783</v>
      </c>
      <c r="D30" s="40">
        <f>D31+D32</f>
        <v>28637</v>
      </c>
      <c r="E30" s="61">
        <f t="shared" si="2"/>
        <v>-8854</v>
      </c>
      <c r="F30" s="41" t="s">
        <v>95</v>
      </c>
      <c r="G30" s="42">
        <f>G32</f>
        <v>8171</v>
      </c>
      <c r="H30" s="57" t="s">
        <v>95</v>
      </c>
      <c r="I30" s="121" t="s">
        <v>32</v>
      </c>
      <c r="J30" s="122"/>
      <c r="K30" s="10"/>
      <c r="L30"/>
      <c r="M30"/>
      <c r="N30"/>
    </row>
    <row r="31" spans="1:14" ht="21" customHeight="1">
      <c r="A31" s="49"/>
      <c r="B31" s="36" t="s">
        <v>96</v>
      </c>
      <c r="C31" s="39">
        <v>316</v>
      </c>
      <c r="D31" s="40">
        <v>476</v>
      </c>
      <c r="E31" s="61">
        <f>C31-D31</f>
        <v>-160</v>
      </c>
      <c r="F31" s="41" t="s">
        <v>95</v>
      </c>
      <c r="G31" s="42" t="s">
        <v>95</v>
      </c>
      <c r="H31" s="57" t="s">
        <v>95</v>
      </c>
      <c r="I31" s="121" t="s">
        <v>32</v>
      </c>
      <c r="J31" s="122"/>
      <c r="K31" s="10"/>
      <c r="L31"/>
      <c r="M31"/>
      <c r="N31"/>
    </row>
    <row r="32" spans="1:14" ht="21" customHeight="1">
      <c r="A32" s="49"/>
      <c r="B32" s="36" t="s">
        <v>97</v>
      </c>
      <c r="C32" s="39">
        <v>19467</v>
      </c>
      <c r="D32" s="40">
        <v>28161</v>
      </c>
      <c r="E32" s="61">
        <f t="shared" si="2"/>
        <v>-8694</v>
      </c>
      <c r="F32" s="41" t="s">
        <v>95</v>
      </c>
      <c r="G32" s="42">
        <v>8171</v>
      </c>
      <c r="H32" s="57" t="s">
        <v>95</v>
      </c>
      <c r="I32" s="121" t="s">
        <v>32</v>
      </c>
      <c r="J32" s="122"/>
      <c r="K32" s="10"/>
      <c r="L32"/>
      <c r="M32"/>
      <c r="N32"/>
    </row>
    <row r="33" spans="1:14" ht="10.5" customHeight="1">
      <c r="A33" s="113"/>
      <c r="B33" s="107" t="s">
        <v>98</v>
      </c>
      <c r="C33" s="51" t="s">
        <v>40</v>
      </c>
      <c r="D33" s="25" t="s">
        <v>41</v>
      </c>
      <c r="E33" s="43" t="s">
        <v>42</v>
      </c>
      <c r="F33" s="26" t="s">
        <v>43</v>
      </c>
      <c r="G33" s="18"/>
      <c r="H33" s="18"/>
      <c r="I33" s="109" t="s">
        <v>102</v>
      </c>
      <c r="J33" s="110"/>
      <c r="K33" s="10"/>
      <c r="L33"/>
      <c r="M33"/>
      <c r="N33"/>
    </row>
    <row r="34" spans="1:14" ht="8.25" customHeight="1">
      <c r="A34" s="113"/>
      <c r="B34" s="108"/>
      <c r="C34" s="52">
        <v>50693</v>
      </c>
      <c r="D34" s="56">
        <v>49452</v>
      </c>
      <c r="E34" s="67">
        <v>17017</v>
      </c>
      <c r="F34" s="68">
        <v>15491</v>
      </c>
      <c r="G34" s="53">
        <v>105158</v>
      </c>
      <c r="H34" s="56">
        <v>7261</v>
      </c>
      <c r="I34" s="111"/>
      <c r="J34" s="112"/>
      <c r="K34" s="10"/>
      <c r="L34"/>
      <c r="M34"/>
      <c r="N34"/>
    </row>
    <row r="35" spans="1:14" ht="10.5" customHeight="1">
      <c r="A35" s="113"/>
      <c r="B35" s="107" t="s">
        <v>93</v>
      </c>
      <c r="C35" s="24" t="s">
        <v>40</v>
      </c>
      <c r="D35" s="25" t="s">
        <v>41</v>
      </c>
      <c r="E35" s="43" t="s">
        <v>42</v>
      </c>
      <c r="F35" s="26" t="s">
        <v>43</v>
      </c>
      <c r="G35" s="18"/>
      <c r="H35" s="18"/>
      <c r="I35" s="117"/>
      <c r="J35" s="118"/>
      <c r="K35" s="21"/>
      <c r="L35"/>
      <c r="M35"/>
      <c r="N35"/>
    </row>
    <row r="36" spans="1:14" ht="10.5" customHeight="1">
      <c r="A36" s="113"/>
      <c r="B36" s="114"/>
      <c r="C36" s="44">
        <v>48689</v>
      </c>
      <c r="D36" s="45">
        <v>44007</v>
      </c>
      <c r="E36" s="46">
        <f>C36-D36</f>
        <v>4682</v>
      </c>
      <c r="F36" s="47">
        <v>4682</v>
      </c>
      <c r="G36" s="48" t="s">
        <v>94</v>
      </c>
      <c r="H36" s="55" t="s">
        <v>51</v>
      </c>
      <c r="I36" s="119"/>
      <c r="J36" s="120"/>
      <c r="K36" s="10"/>
      <c r="L36"/>
      <c r="M36"/>
      <c r="N36"/>
    </row>
    <row r="37" spans="1:14" ht="21" customHeight="1">
      <c r="A37" s="49"/>
      <c r="B37" s="22" t="s">
        <v>27</v>
      </c>
      <c r="C37" s="19"/>
      <c r="D37" s="19"/>
      <c r="E37" s="19"/>
      <c r="F37" s="19"/>
      <c r="G37" s="19"/>
      <c r="H37" s="19"/>
      <c r="I37" s="20"/>
      <c r="J37" s="20"/>
      <c r="K37" s="21"/>
      <c r="L37"/>
      <c r="M37"/>
      <c r="N37"/>
    </row>
    <row r="38" spans="1:14" ht="21" customHeight="1">
      <c r="A38" s="49"/>
      <c r="B38" s="22" t="s">
        <v>30</v>
      </c>
      <c r="C38" s="19"/>
      <c r="D38" s="19"/>
      <c r="E38" s="19"/>
      <c r="F38" s="19"/>
      <c r="G38" s="19"/>
      <c r="H38" s="19"/>
      <c r="I38" s="20"/>
      <c r="J38" s="20"/>
      <c r="K38" s="21"/>
      <c r="L38"/>
      <c r="M38"/>
      <c r="N38"/>
    </row>
    <row r="39" spans="1:14" ht="22.5" customHeight="1">
      <c r="A39" s="49"/>
      <c r="B39" s="7"/>
      <c r="C39" s="7"/>
      <c r="D39" s="7"/>
      <c r="E39" s="7"/>
      <c r="F39" s="7"/>
      <c r="G39" s="7"/>
      <c r="H39" s="7"/>
      <c r="I39"/>
      <c r="J39"/>
      <c r="K39"/>
      <c r="L39"/>
      <c r="M39"/>
      <c r="N39"/>
    </row>
    <row r="40" spans="1:14" ht="18.75">
      <c r="A40" s="49"/>
      <c r="B40" s="14" t="s">
        <v>19</v>
      </c>
      <c r="J40" t="s">
        <v>31</v>
      </c>
      <c r="K40"/>
      <c r="L40"/>
      <c r="M40"/>
      <c r="N40"/>
    </row>
    <row r="41" spans="1:14" ht="7.5" customHeight="1">
      <c r="A41" s="49"/>
      <c r="B41" s="2"/>
      <c r="I41"/>
      <c r="J41"/>
      <c r="K41"/>
      <c r="L41"/>
      <c r="M41"/>
      <c r="N41"/>
    </row>
    <row r="42" spans="1:14" s="6" customFormat="1" ht="29.25" customHeight="1" thickBot="1">
      <c r="A42" s="80"/>
      <c r="B42" s="3"/>
      <c r="C42" s="4" t="s">
        <v>25</v>
      </c>
      <c r="D42" s="5" t="s">
        <v>26</v>
      </c>
      <c r="E42" s="5" t="s">
        <v>23</v>
      </c>
      <c r="F42" s="5" t="s">
        <v>24</v>
      </c>
      <c r="G42" s="5" t="s">
        <v>6</v>
      </c>
      <c r="H42" s="5" t="s">
        <v>22</v>
      </c>
      <c r="I42" s="88" t="s">
        <v>15</v>
      </c>
      <c r="J42" s="89"/>
      <c r="K42" s="10"/>
      <c r="L42"/>
      <c r="M42"/>
      <c r="N42"/>
    </row>
    <row r="43" spans="1:14" ht="21" customHeight="1" thickTop="1">
      <c r="A43" s="49"/>
      <c r="B43" s="37" t="s">
        <v>99</v>
      </c>
      <c r="C43" s="27">
        <v>474</v>
      </c>
      <c r="D43" s="28">
        <v>455</v>
      </c>
      <c r="E43" s="66">
        <f>C43-D43</f>
        <v>19</v>
      </c>
      <c r="F43" s="62">
        <v>19</v>
      </c>
      <c r="G43" s="33" t="s">
        <v>101</v>
      </c>
      <c r="H43" s="33">
        <v>49</v>
      </c>
      <c r="I43" s="92"/>
      <c r="J43" s="93"/>
      <c r="K43" s="10"/>
      <c r="L43"/>
      <c r="M43"/>
      <c r="N43"/>
    </row>
    <row r="44" spans="1:14" ht="21" customHeight="1">
      <c r="A44" s="49"/>
      <c r="B44" s="65" t="s">
        <v>100</v>
      </c>
      <c r="C44" s="34">
        <v>31535</v>
      </c>
      <c r="D44" s="35">
        <v>33307</v>
      </c>
      <c r="E44" s="63">
        <f>C44-D44</f>
        <v>-1772</v>
      </c>
      <c r="F44" s="63">
        <f>E44</f>
        <v>-1772</v>
      </c>
      <c r="G44" s="35" t="s">
        <v>101</v>
      </c>
      <c r="H44" s="35" t="s">
        <v>101</v>
      </c>
      <c r="I44" s="105"/>
      <c r="J44" s="106"/>
      <c r="K44" s="10"/>
      <c r="L44"/>
      <c r="M44"/>
      <c r="N44"/>
    </row>
    <row r="45" spans="1:14" ht="37.5" customHeight="1">
      <c r="A45" s="49"/>
      <c r="B45" s="7"/>
      <c r="C45" s="7"/>
      <c r="D45" s="7"/>
      <c r="E45" s="7"/>
      <c r="F45" s="7"/>
      <c r="G45" s="7"/>
      <c r="H45" s="7"/>
      <c r="I45"/>
      <c r="J45"/>
      <c r="K45"/>
      <c r="L45"/>
      <c r="M45"/>
      <c r="N45"/>
    </row>
    <row r="46" spans="1:14" ht="18.75">
      <c r="A46" s="49"/>
      <c r="B46" s="14" t="s">
        <v>20</v>
      </c>
      <c r="J46"/>
      <c r="K46" t="s">
        <v>29</v>
      </c>
      <c r="L46"/>
      <c r="M46"/>
      <c r="N46"/>
    </row>
    <row r="47" spans="1:14" ht="7.5" customHeight="1">
      <c r="A47" s="49"/>
      <c r="B47" s="2"/>
      <c r="J47"/>
      <c r="K47"/>
      <c r="L47"/>
      <c r="M47"/>
      <c r="N47"/>
    </row>
    <row r="48" spans="1:14" s="6" customFormat="1" ht="48.75" customHeight="1" thickBot="1">
      <c r="A48" s="80"/>
      <c r="B48" s="3"/>
      <c r="C48" s="4" t="s">
        <v>34</v>
      </c>
      <c r="D48" s="5" t="s">
        <v>35</v>
      </c>
      <c r="E48" s="5" t="s">
        <v>36</v>
      </c>
      <c r="F48" s="5" t="s">
        <v>37</v>
      </c>
      <c r="G48" s="5" t="s">
        <v>38</v>
      </c>
      <c r="H48" s="9" t="s">
        <v>1</v>
      </c>
      <c r="I48" s="99" t="s">
        <v>18</v>
      </c>
      <c r="J48" s="100"/>
      <c r="K48" s="11" t="s">
        <v>15</v>
      </c>
      <c r="L48" s="10"/>
      <c r="M48"/>
      <c r="N48"/>
    </row>
    <row r="49" spans="1:14" ht="21" customHeight="1" thickTop="1">
      <c r="A49" s="49"/>
      <c r="B49" s="37" t="s">
        <v>76</v>
      </c>
      <c r="C49" s="74">
        <v>97683</v>
      </c>
      <c r="D49" s="66">
        <v>483586</v>
      </c>
      <c r="E49" s="66">
        <v>100000</v>
      </c>
      <c r="F49" s="66">
        <v>441891</v>
      </c>
      <c r="G49" s="66" t="s">
        <v>107</v>
      </c>
      <c r="H49" s="66" t="s">
        <v>107</v>
      </c>
      <c r="I49" s="101" t="s">
        <v>101</v>
      </c>
      <c r="J49" s="102"/>
      <c r="K49" s="16"/>
      <c r="L49" s="10"/>
      <c r="M49"/>
      <c r="N49"/>
    </row>
    <row r="50" spans="1:14" ht="21" customHeight="1">
      <c r="A50" s="49"/>
      <c r="B50" s="37" t="s">
        <v>77</v>
      </c>
      <c r="C50" s="74">
        <v>15665</v>
      </c>
      <c r="D50" s="66">
        <v>676610</v>
      </c>
      <c r="E50" s="66">
        <v>200000</v>
      </c>
      <c r="F50" s="66">
        <v>13810</v>
      </c>
      <c r="G50" s="66" t="s">
        <v>107</v>
      </c>
      <c r="H50" s="66" t="s">
        <v>107</v>
      </c>
      <c r="I50" s="81" t="s">
        <v>101</v>
      </c>
      <c r="J50" s="82"/>
      <c r="K50" s="17"/>
      <c r="L50" s="10"/>
      <c r="M50"/>
      <c r="N50"/>
    </row>
    <row r="51" spans="1:14" ht="21" customHeight="1">
      <c r="A51" s="49"/>
      <c r="B51" s="37" t="s">
        <v>78</v>
      </c>
      <c r="C51" s="74">
        <v>-3184</v>
      </c>
      <c r="D51" s="66">
        <v>472248</v>
      </c>
      <c r="E51" s="66">
        <v>123000</v>
      </c>
      <c r="F51" s="66" t="s">
        <v>107</v>
      </c>
      <c r="G51" s="66" t="s">
        <v>107</v>
      </c>
      <c r="H51" s="66" t="s">
        <v>107</v>
      </c>
      <c r="I51" s="83" t="s">
        <v>101</v>
      </c>
      <c r="J51" s="84"/>
      <c r="K51" s="17"/>
      <c r="L51" s="10"/>
      <c r="M51"/>
      <c r="N51"/>
    </row>
    <row r="52" spans="1:14" ht="21" customHeight="1">
      <c r="A52" s="49"/>
      <c r="B52" s="64" t="s">
        <v>79</v>
      </c>
      <c r="C52" s="76">
        <v>-6180089</v>
      </c>
      <c r="D52" s="77">
        <v>33773830</v>
      </c>
      <c r="E52" s="77">
        <v>27754650</v>
      </c>
      <c r="F52" s="77">
        <v>625893</v>
      </c>
      <c r="G52" s="77">
        <v>10245820</v>
      </c>
      <c r="H52" s="77" t="s">
        <v>107</v>
      </c>
      <c r="I52" s="83">
        <v>60882</v>
      </c>
      <c r="J52" s="84"/>
      <c r="K52" s="17"/>
      <c r="L52" s="10"/>
      <c r="M52"/>
      <c r="N52"/>
    </row>
    <row r="53" spans="1:14" ht="21" customHeight="1">
      <c r="A53" s="49"/>
      <c r="B53" s="64" t="s">
        <v>80</v>
      </c>
      <c r="C53" s="76">
        <v>126246</v>
      </c>
      <c r="D53" s="77">
        <v>873952</v>
      </c>
      <c r="E53" s="77">
        <v>700000</v>
      </c>
      <c r="F53" s="77">
        <v>17323</v>
      </c>
      <c r="G53" s="77" t="s">
        <v>107</v>
      </c>
      <c r="H53" s="77" t="s">
        <v>107</v>
      </c>
      <c r="I53" s="85">
        <v>93</v>
      </c>
      <c r="J53" s="86"/>
      <c r="K53" s="17"/>
      <c r="L53" s="10"/>
      <c r="M53"/>
      <c r="N53"/>
    </row>
    <row r="54" spans="1:14" ht="21" customHeight="1">
      <c r="A54" s="49"/>
      <c r="B54" s="37" t="s">
        <v>103</v>
      </c>
      <c r="C54" s="74">
        <v>-5263558</v>
      </c>
      <c r="D54" s="66">
        <v>168215851</v>
      </c>
      <c r="E54" s="66">
        <v>10886750</v>
      </c>
      <c r="F54" s="66" t="s">
        <v>107</v>
      </c>
      <c r="G54" s="66">
        <v>21328780</v>
      </c>
      <c r="H54" s="66" t="s">
        <v>107</v>
      </c>
      <c r="I54" s="81" t="s">
        <v>101</v>
      </c>
      <c r="J54" s="82"/>
      <c r="K54" s="17"/>
      <c r="L54" s="10"/>
      <c r="M54"/>
      <c r="N54"/>
    </row>
    <row r="55" spans="2:14" ht="21" customHeight="1">
      <c r="B55" s="37" t="s">
        <v>60</v>
      </c>
      <c r="C55" s="74">
        <v>-1514</v>
      </c>
      <c r="D55" s="66">
        <v>413929</v>
      </c>
      <c r="E55" s="66">
        <v>50000</v>
      </c>
      <c r="F55" s="66">
        <v>348900</v>
      </c>
      <c r="G55" s="66" t="s">
        <v>107</v>
      </c>
      <c r="H55" s="66" t="s">
        <v>107</v>
      </c>
      <c r="I55" s="83" t="s">
        <v>101</v>
      </c>
      <c r="J55" s="84"/>
      <c r="K55" s="17"/>
      <c r="L55" s="10"/>
      <c r="M55"/>
      <c r="N55"/>
    </row>
    <row r="56" spans="2:14" ht="21" customHeight="1">
      <c r="B56" s="64" t="s">
        <v>54</v>
      </c>
      <c r="C56" s="76">
        <v>-677</v>
      </c>
      <c r="D56" s="77">
        <v>366452</v>
      </c>
      <c r="E56" s="77">
        <v>100000</v>
      </c>
      <c r="F56" s="77">
        <v>5590</v>
      </c>
      <c r="G56" s="77" t="s">
        <v>107</v>
      </c>
      <c r="H56" s="77" t="s">
        <v>107</v>
      </c>
      <c r="I56" s="83" t="s">
        <v>101</v>
      </c>
      <c r="J56" s="84"/>
      <c r="K56" s="17"/>
      <c r="L56" s="10"/>
      <c r="M56"/>
      <c r="N56"/>
    </row>
    <row r="57" spans="2:14" ht="21" customHeight="1">
      <c r="B57" s="64" t="s">
        <v>66</v>
      </c>
      <c r="C57" s="76">
        <v>-231</v>
      </c>
      <c r="D57" s="77">
        <v>22994</v>
      </c>
      <c r="E57" s="77">
        <v>5000</v>
      </c>
      <c r="F57" s="77">
        <v>17626</v>
      </c>
      <c r="G57" s="77" t="s">
        <v>107</v>
      </c>
      <c r="H57" s="77" t="s">
        <v>107</v>
      </c>
      <c r="I57" s="83" t="s">
        <v>101</v>
      </c>
      <c r="J57" s="84"/>
      <c r="K57" s="17"/>
      <c r="L57" s="10"/>
      <c r="M57"/>
      <c r="N57"/>
    </row>
    <row r="58" spans="2:14" ht="21" customHeight="1">
      <c r="B58" s="37" t="s">
        <v>65</v>
      </c>
      <c r="C58" s="74">
        <v>76444</v>
      </c>
      <c r="D58" s="66">
        <v>74025</v>
      </c>
      <c r="E58" s="66">
        <v>500</v>
      </c>
      <c r="F58" s="66" t="s">
        <v>107</v>
      </c>
      <c r="G58" s="66" t="s">
        <v>107</v>
      </c>
      <c r="H58" s="66" t="s">
        <v>107</v>
      </c>
      <c r="I58" s="83" t="s">
        <v>101</v>
      </c>
      <c r="J58" s="84"/>
      <c r="K58" s="17"/>
      <c r="L58" s="10"/>
      <c r="M58"/>
      <c r="N58"/>
    </row>
    <row r="59" spans="2:14" ht="21" customHeight="1">
      <c r="B59" s="37" t="s">
        <v>57</v>
      </c>
      <c r="C59" s="74">
        <v>35751</v>
      </c>
      <c r="D59" s="66">
        <v>1255720</v>
      </c>
      <c r="E59" s="66">
        <v>20000</v>
      </c>
      <c r="F59" s="66">
        <v>2000</v>
      </c>
      <c r="G59" s="66" t="s">
        <v>107</v>
      </c>
      <c r="H59" s="66" t="s">
        <v>107</v>
      </c>
      <c r="I59" s="83" t="s">
        <v>101</v>
      </c>
      <c r="J59" s="84"/>
      <c r="K59" s="17"/>
      <c r="L59" s="10"/>
      <c r="M59"/>
      <c r="N59"/>
    </row>
    <row r="60" spans="2:14" ht="21" customHeight="1">
      <c r="B60" s="37" t="s">
        <v>58</v>
      </c>
      <c r="C60" s="74">
        <v>-2360</v>
      </c>
      <c r="D60" s="66">
        <v>371818</v>
      </c>
      <c r="E60" s="66">
        <v>20000</v>
      </c>
      <c r="F60" s="66" t="s">
        <v>107</v>
      </c>
      <c r="G60" s="66" t="s">
        <v>107</v>
      </c>
      <c r="H60" s="66" t="s">
        <v>107</v>
      </c>
      <c r="I60" s="83" t="s">
        <v>101</v>
      </c>
      <c r="J60" s="84"/>
      <c r="K60" s="17"/>
      <c r="L60" s="10"/>
      <c r="M60"/>
      <c r="N60"/>
    </row>
    <row r="61" spans="2:14" ht="21" customHeight="1">
      <c r="B61" s="37" t="s">
        <v>59</v>
      </c>
      <c r="C61" s="74">
        <v>2386</v>
      </c>
      <c r="D61" s="66">
        <v>18855</v>
      </c>
      <c r="E61" s="66">
        <v>4000</v>
      </c>
      <c r="F61" s="66">
        <v>27144</v>
      </c>
      <c r="G61" s="66" t="s">
        <v>107</v>
      </c>
      <c r="H61" s="66" t="s">
        <v>107</v>
      </c>
      <c r="I61" s="83" t="s">
        <v>101</v>
      </c>
      <c r="J61" s="84"/>
      <c r="K61" s="17"/>
      <c r="L61" s="10"/>
      <c r="M61"/>
      <c r="N61"/>
    </row>
    <row r="62" spans="2:14" ht="21" customHeight="1">
      <c r="B62" s="64" t="s">
        <v>61</v>
      </c>
      <c r="C62" s="76">
        <v>115663</v>
      </c>
      <c r="D62" s="77">
        <v>559247</v>
      </c>
      <c r="E62" s="77">
        <v>50000</v>
      </c>
      <c r="F62" s="77" t="s">
        <v>107</v>
      </c>
      <c r="G62" s="77" t="s">
        <v>107</v>
      </c>
      <c r="H62" s="77" t="s">
        <v>107</v>
      </c>
      <c r="I62" s="83" t="s">
        <v>101</v>
      </c>
      <c r="J62" s="84"/>
      <c r="K62" s="17"/>
      <c r="L62" s="10"/>
      <c r="M62"/>
      <c r="N62"/>
    </row>
    <row r="63" spans="2:14" ht="21" customHeight="1">
      <c r="B63" s="64" t="s">
        <v>62</v>
      </c>
      <c r="C63" s="76">
        <v>18808</v>
      </c>
      <c r="D63" s="77">
        <v>1303181</v>
      </c>
      <c r="E63" s="77">
        <v>5000</v>
      </c>
      <c r="F63" s="77">
        <v>619587</v>
      </c>
      <c r="G63" s="77">
        <v>3629713</v>
      </c>
      <c r="H63" s="77" t="s">
        <v>107</v>
      </c>
      <c r="I63" s="85">
        <v>1427</v>
      </c>
      <c r="J63" s="86"/>
      <c r="K63" s="17"/>
      <c r="L63" s="10"/>
      <c r="M63"/>
      <c r="N63"/>
    </row>
    <row r="64" spans="2:14" ht="21" customHeight="1">
      <c r="B64" s="37" t="s">
        <v>63</v>
      </c>
      <c r="C64" s="74">
        <v>67624</v>
      </c>
      <c r="D64" s="66">
        <v>1558293</v>
      </c>
      <c r="E64" s="66">
        <v>315000</v>
      </c>
      <c r="F64" s="66">
        <v>1540</v>
      </c>
      <c r="G64" s="66" t="s">
        <v>107</v>
      </c>
      <c r="H64" s="66" t="s">
        <v>107</v>
      </c>
      <c r="I64" s="83" t="s">
        <v>101</v>
      </c>
      <c r="J64" s="84"/>
      <c r="K64" s="17"/>
      <c r="L64" s="10"/>
      <c r="M64"/>
      <c r="N64"/>
    </row>
    <row r="65" spans="2:14" ht="21" customHeight="1">
      <c r="B65" s="37" t="s">
        <v>108</v>
      </c>
      <c r="C65" s="74">
        <v>-24088</v>
      </c>
      <c r="D65" s="66">
        <v>784624</v>
      </c>
      <c r="E65" s="66">
        <v>100000</v>
      </c>
      <c r="F65" s="66" t="s">
        <v>107</v>
      </c>
      <c r="G65" s="66">
        <v>190000</v>
      </c>
      <c r="H65" s="66" t="s">
        <v>107</v>
      </c>
      <c r="I65" s="83" t="s">
        <v>101</v>
      </c>
      <c r="J65" s="84"/>
      <c r="K65" s="17"/>
      <c r="L65" s="10"/>
      <c r="M65"/>
      <c r="N65"/>
    </row>
    <row r="66" spans="2:14" ht="21" customHeight="1">
      <c r="B66" s="64" t="s">
        <v>64</v>
      </c>
      <c r="C66" s="76">
        <v>32849</v>
      </c>
      <c r="D66" s="77">
        <v>-25725</v>
      </c>
      <c r="E66" s="77">
        <v>5000</v>
      </c>
      <c r="F66" s="77">
        <v>2927</v>
      </c>
      <c r="G66" s="77" t="s">
        <v>107</v>
      </c>
      <c r="H66" s="77" t="s">
        <v>107</v>
      </c>
      <c r="I66" s="83" t="s">
        <v>101</v>
      </c>
      <c r="J66" s="84"/>
      <c r="K66" s="17"/>
      <c r="L66" s="10"/>
      <c r="M66"/>
      <c r="N66"/>
    </row>
    <row r="67" spans="2:14" ht="21" customHeight="1">
      <c r="B67" s="64" t="s">
        <v>104</v>
      </c>
      <c r="C67" s="76">
        <v>1727</v>
      </c>
      <c r="D67" s="77">
        <v>71897</v>
      </c>
      <c r="E67" s="77">
        <v>20000</v>
      </c>
      <c r="F67" s="77" t="s">
        <v>107</v>
      </c>
      <c r="G67" s="77" t="s">
        <v>107</v>
      </c>
      <c r="H67" s="77" t="s">
        <v>107</v>
      </c>
      <c r="I67" s="83" t="s">
        <v>101</v>
      </c>
      <c r="J67" s="84"/>
      <c r="K67" s="17"/>
      <c r="L67" s="10"/>
      <c r="M67"/>
      <c r="N67"/>
    </row>
    <row r="68" spans="2:14" ht="21" customHeight="1">
      <c r="B68" s="37" t="s">
        <v>71</v>
      </c>
      <c r="C68" s="74">
        <v>-116</v>
      </c>
      <c r="D68" s="66">
        <v>1599584</v>
      </c>
      <c r="E68" s="66">
        <v>876300</v>
      </c>
      <c r="F68" s="66">
        <v>154869</v>
      </c>
      <c r="G68" s="66">
        <v>6542869</v>
      </c>
      <c r="H68" s="66" t="s">
        <v>107</v>
      </c>
      <c r="I68" s="81">
        <v>9668</v>
      </c>
      <c r="J68" s="82"/>
      <c r="K68" s="17"/>
      <c r="L68" s="10"/>
      <c r="M68"/>
      <c r="N68"/>
    </row>
    <row r="69" spans="2:14" ht="21" customHeight="1">
      <c r="B69" s="37" t="s">
        <v>67</v>
      </c>
      <c r="C69" s="74">
        <v>-295066</v>
      </c>
      <c r="D69" s="66">
        <v>3299860</v>
      </c>
      <c r="E69" s="66">
        <v>100000</v>
      </c>
      <c r="F69" s="66">
        <v>1092</v>
      </c>
      <c r="G69" s="66" t="s">
        <v>107</v>
      </c>
      <c r="H69" s="66">
        <v>11345</v>
      </c>
      <c r="I69" s="83" t="s">
        <v>101</v>
      </c>
      <c r="J69" s="84"/>
      <c r="K69" s="17"/>
      <c r="L69" s="10"/>
      <c r="M69"/>
      <c r="N69"/>
    </row>
    <row r="70" spans="2:14" ht="21" customHeight="1">
      <c r="B70" s="64" t="s">
        <v>68</v>
      </c>
      <c r="C70" s="76">
        <v>1170253</v>
      </c>
      <c r="D70" s="77">
        <v>13230438</v>
      </c>
      <c r="E70" s="77">
        <v>13208500</v>
      </c>
      <c r="F70" s="77">
        <v>1281</v>
      </c>
      <c r="G70" s="77">
        <v>2324735</v>
      </c>
      <c r="H70" s="77">
        <v>16137</v>
      </c>
      <c r="I70" s="83" t="s">
        <v>101</v>
      </c>
      <c r="J70" s="84"/>
      <c r="K70" s="17"/>
      <c r="L70" s="10"/>
      <c r="M70"/>
      <c r="N70"/>
    </row>
    <row r="71" spans="2:14" ht="21" customHeight="1">
      <c r="B71" s="64" t="s">
        <v>69</v>
      </c>
      <c r="C71" s="76">
        <v>8944</v>
      </c>
      <c r="D71" s="77">
        <v>-43184</v>
      </c>
      <c r="E71" s="77">
        <v>18000</v>
      </c>
      <c r="F71" s="77" t="s">
        <v>107</v>
      </c>
      <c r="G71" s="77">
        <v>15000</v>
      </c>
      <c r="H71" s="77" t="s">
        <v>107</v>
      </c>
      <c r="I71" s="85">
        <v>241</v>
      </c>
      <c r="J71" s="86"/>
      <c r="K71" s="17"/>
      <c r="L71" s="10"/>
      <c r="M71"/>
      <c r="N71"/>
    </row>
    <row r="72" spans="2:14" ht="21" customHeight="1">
      <c r="B72" s="37" t="s">
        <v>72</v>
      </c>
      <c r="C72" s="74">
        <v>66068</v>
      </c>
      <c r="D72" s="66">
        <v>612185</v>
      </c>
      <c r="E72" s="66">
        <v>48900</v>
      </c>
      <c r="F72" s="66" t="s">
        <v>107</v>
      </c>
      <c r="G72" s="66" t="s">
        <v>107</v>
      </c>
      <c r="H72" s="66" t="s">
        <v>107</v>
      </c>
      <c r="I72" s="83" t="s">
        <v>101</v>
      </c>
      <c r="J72" s="84"/>
      <c r="K72" s="17"/>
      <c r="L72" s="10"/>
      <c r="M72"/>
      <c r="N72"/>
    </row>
    <row r="73" spans="2:14" ht="21" customHeight="1">
      <c r="B73" s="37" t="s">
        <v>73</v>
      </c>
      <c r="C73" s="74">
        <v>-64495</v>
      </c>
      <c r="D73" s="66">
        <v>155076</v>
      </c>
      <c r="E73" s="66">
        <v>52730</v>
      </c>
      <c r="F73" s="66" t="s">
        <v>107</v>
      </c>
      <c r="G73" s="66" t="s">
        <v>107</v>
      </c>
      <c r="H73" s="66" t="s">
        <v>107</v>
      </c>
      <c r="I73" s="83" t="s">
        <v>101</v>
      </c>
      <c r="J73" s="84"/>
      <c r="K73" s="17"/>
      <c r="L73" s="10"/>
      <c r="M73"/>
      <c r="N73"/>
    </row>
    <row r="74" spans="2:14" ht="21" customHeight="1">
      <c r="B74" s="64" t="s">
        <v>74</v>
      </c>
      <c r="C74" s="76">
        <v>2012559</v>
      </c>
      <c r="D74" s="77">
        <v>9317813</v>
      </c>
      <c r="E74" s="77">
        <v>40000</v>
      </c>
      <c r="F74" s="77">
        <v>34635</v>
      </c>
      <c r="G74" s="77" t="s">
        <v>107</v>
      </c>
      <c r="H74" s="77" t="s">
        <v>107</v>
      </c>
      <c r="I74" s="83">
        <v>459</v>
      </c>
      <c r="J74" s="84"/>
      <c r="K74" s="17"/>
      <c r="L74" s="10"/>
      <c r="M74"/>
      <c r="N74"/>
    </row>
    <row r="75" spans="2:14" ht="21" customHeight="1">
      <c r="B75" s="64" t="s">
        <v>75</v>
      </c>
      <c r="C75" s="76">
        <v>228708</v>
      </c>
      <c r="D75" s="77">
        <v>751986</v>
      </c>
      <c r="E75" s="77">
        <v>150000</v>
      </c>
      <c r="F75" s="77" t="s">
        <v>107</v>
      </c>
      <c r="G75" s="77" t="s">
        <v>107</v>
      </c>
      <c r="H75" s="77" t="s">
        <v>107</v>
      </c>
      <c r="I75" s="83" t="s">
        <v>101</v>
      </c>
      <c r="J75" s="84"/>
      <c r="K75" s="17"/>
      <c r="L75" s="10"/>
      <c r="M75"/>
      <c r="N75"/>
    </row>
    <row r="76" spans="2:14" ht="21" customHeight="1">
      <c r="B76" s="37" t="s">
        <v>70</v>
      </c>
      <c r="C76" s="74">
        <v>109610</v>
      </c>
      <c r="D76" s="66">
        <v>531611</v>
      </c>
      <c r="E76" s="66">
        <v>58000</v>
      </c>
      <c r="F76" s="66" t="s">
        <v>107</v>
      </c>
      <c r="G76" s="66" t="s">
        <v>107</v>
      </c>
      <c r="H76" s="66" t="s">
        <v>107</v>
      </c>
      <c r="I76" s="83" t="s">
        <v>101</v>
      </c>
      <c r="J76" s="84"/>
      <c r="K76" s="17"/>
      <c r="L76" s="10"/>
      <c r="M76"/>
      <c r="N76"/>
    </row>
    <row r="77" spans="2:14" ht="21" customHeight="1">
      <c r="B77" s="37" t="s">
        <v>56</v>
      </c>
      <c r="C77" s="74">
        <v>10270</v>
      </c>
      <c r="D77" s="66">
        <v>1111046</v>
      </c>
      <c r="E77" s="66">
        <v>779587</v>
      </c>
      <c r="F77" s="66" t="s">
        <v>107</v>
      </c>
      <c r="G77" s="66" t="s">
        <v>107</v>
      </c>
      <c r="H77" s="66" t="s">
        <v>107</v>
      </c>
      <c r="I77" s="83" t="s">
        <v>101</v>
      </c>
      <c r="J77" s="84"/>
      <c r="K77" s="17"/>
      <c r="L77" s="10"/>
      <c r="M77"/>
      <c r="N77"/>
    </row>
    <row r="78" spans="1:12" s="73" customFormat="1" ht="21" customHeight="1">
      <c r="A78" s="70"/>
      <c r="B78" s="69" t="s">
        <v>55</v>
      </c>
      <c r="C78" s="78">
        <v>-12398</v>
      </c>
      <c r="D78" s="79">
        <v>76879</v>
      </c>
      <c r="E78" s="79">
        <v>10000</v>
      </c>
      <c r="F78" s="79" t="s">
        <v>107</v>
      </c>
      <c r="G78" s="79">
        <v>57500</v>
      </c>
      <c r="H78" s="79" t="s">
        <v>107</v>
      </c>
      <c r="I78" s="103" t="s">
        <v>107</v>
      </c>
      <c r="J78" s="104"/>
      <c r="K78" s="71"/>
      <c r="L78" s="72"/>
    </row>
    <row r="79" spans="2:14" ht="21" customHeight="1">
      <c r="B79" s="23" t="s">
        <v>105</v>
      </c>
      <c r="J79"/>
      <c r="K79"/>
      <c r="L79"/>
      <c r="M79"/>
      <c r="N79"/>
    </row>
    <row r="80" spans="2:14" ht="21" customHeight="1">
      <c r="B80" s="23" t="s">
        <v>106</v>
      </c>
      <c r="J80"/>
      <c r="K80"/>
      <c r="L80"/>
      <c r="M80"/>
      <c r="N80"/>
    </row>
    <row r="81" ht="26.25" customHeight="1"/>
    <row r="82" spans="2:14" ht="18.75">
      <c r="B82" s="15" t="s">
        <v>21</v>
      </c>
      <c r="J82"/>
      <c r="K82"/>
      <c r="L82"/>
      <c r="M82"/>
      <c r="N82"/>
    </row>
    <row r="83" ht="7.5" customHeight="1"/>
    <row r="84" spans="2:9" ht="37.5" customHeight="1">
      <c r="B84" s="75" t="s">
        <v>11</v>
      </c>
      <c r="C84" s="75"/>
      <c r="D84" s="98">
        <v>0.65493</v>
      </c>
      <c r="E84" s="98"/>
      <c r="F84" s="75" t="s">
        <v>13</v>
      </c>
      <c r="G84" s="75"/>
      <c r="H84" s="98">
        <v>0.4</v>
      </c>
      <c r="I84" s="98"/>
    </row>
    <row r="85" spans="2:9" ht="37.5" customHeight="1">
      <c r="B85" s="75" t="s">
        <v>12</v>
      </c>
      <c r="C85" s="75"/>
      <c r="D85" s="98">
        <v>15.4</v>
      </c>
      <c r="E85" s="98"/>
      <c r="F85" s="75" t="s">
        <v>14</v>
      </c>
      <c r="G85" s="75"/>
      <c r="H85" s="98">
        <v>94.9</v>
      </c>
      <c r="I85" s="98"/>
    </row>
    <row r="86" spans="2:14" ht="21" customHeight="1">
      <c r="B86" s="23" t="s">
        <v>28</v>
      </c>
      <c r="J86"/>
      <c r="K86"/>
      <c r="L86"/>
      <c r="M86"/>
      <c r="N86"/>
    </row>
  </sheetData>
  <mergeCells count="72">
    <mergeCell ref="I26:J26"/>
    <mergeCell ref="I14:J14"/>
    <mergeCell ref="I15:J15"/>
    <mergeCell ref="I35:J36"/>
    <mergeCell ref="I32:J32"/>
    <mergeCell ref="I29:J29"/>
    <mergeCell ref="I27:J27"/>
    <mergeCell ref="I28:J28"/>
    <mergeCell ref="I31:J31"/>
    <mergeCell ref="I30:J30"/>
    <mergeCell ref="B33:B34"/>
    <mergeCell ref="I33:J34"/>
    <mergeCell ref="A33:A34"/>
    <mergeCell ref="A35:A36"/>
    <mergeCell ref="B35:B36"/>
    <mergeCell ref="I44:J44"/>
    <mergeCell ref="I42:J42"/>
    <mergeCell ref="I43:J43"/>
    <mergeCell ref="H84:I84"/>
    <mergeCell ref="I50:J50"/>
    <mergeCell ref="I51:J51"/>
    <mergeCell ref="H85:I85"/>
    <mergeCell ref="I48:J48"/>
    <mergeCell ref="I49:J49"/>
    <mergeCell ref="I78:J78"/>
    <mergeCell ref="I76:J76"/>
    <mergeCell ref="I77:J77"/>
    <mergeCell ref="B84:C84"/>
    <mergeCell ref="B85:C85"/>
    <mergeCell ref="F84:G84"/>
    <mergeCell ref="F85:G85"/>
    <mergeCell ref="D84:E84"/>
    <mergeCell ref="D85:E85"/>
    <mergeCell ref="I9:J9"/>
    <mergeCell ref="I11:J11"/>
    <mergeCell ref="I12:J12"/>
    <mergeCell ref="I13:J13"/>
    <mergeCell ref="I10:J10"/>
    <mergeCell ref="C1:J1"/>
    <mergeCell ref="I25:J25"/>
    <mergeCell ref="I21:J21"/>
    <mergeCell ref="I7:J7"/>
    <mergeCell ref="I8:J8"/>
    <mergeCell ref="I19:J19"/>
    <mergeCell ref="I20:J20"/>
    <mergeCell ref="I16:J16"/>
    <mergeCell ref="I17:J17"/>
    <mergeCell ref="I18:J18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4:J74"/>
    <mergeCell ref="I75:J75"/>
    <mergeCell ref="I70:J70"/>
    <mergeCell ref="I71:J71"/>
    <mergeCell ref="I72:J72"/>
    <mergeCell ref="I73:J73"/>
  </mergeCells>
  <printOptions/>
  <pageMargins left="0.7480314960629921" right="0" top="0.5905511811023623" bottom="0.3937007874015748" header="0.5118110236220472" footer="0.5118110236220472"/>
  <pageSetup fitToHeight="0" fitToWidth="1" horizontalDpi="300" verticalDpi="300" orientation="portrait" paperSize="9" scale="67" r:id="rId1"/>
  <headerFooter alignWithMargins="0">
    <oddHeader>&amp;L&amp;12（別添）</oddHeader>
  </headerFooter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2007-03-12T05:41:43Z</cp:lastPrinted>
  <dcterms:created xsi:type="dcterms:W3CDTF">1997-01-08T22:48:59Z</dcterms:created>
  <dcterms:modified xsi:type="dcterms:W3CDTF">2007-03-12T05:43:27Z</dcterms:modified>
  <cp:category/>
  <cp:version/>
  <cp:contentType/>
  <cp:contentStatus/>
</cp:coreProperties>
</file>