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総括" sheetId="1" r:id="rId1"/>
  </sheets>
  <definedNames/>
  <calcPr fullCalcOnLoad="1"/>
</workbook>
</file>

<file path=xl/sharedStrings.xml><?xml version="1.0" encoding="utf-8"?>
<sst xmlns="http://schemas.openxmlformats.org/spreadsheetml/2006/main" count="175" uniqueCount="130">
  <si>
    <t>一般会計</t>
  </si>
  <si>
    <t>当該団体からの債務保証に係る債務残高</t>
  </si>
  <si>
    <t>歳入</t>
  </si>
  <si>
    <t>歳出</t>
  </si>
  <si>
    <t>形式収支</t>
  </si>
  <si>
    <t>実質収支</t>
  </si>
  <si>
    <t>地方債現在高</t>
  </si>
  <si>
    <t>団体名</t>
  </si>
  <si>
    <t>総収益　　（歳入）</t>
  </si>
  <si>
    <t>総費用　　（歳出）</t>
  </si>
  <si>
    <t>純損益　　　（形式収支）</t>
  </si>
  <si>
    <t>不良債務　　（実質収支）</t>
  </si>
  <si>
    <t>財政力指数</t>
  </si>
  <si>
    <t>実質公債費比率</t>
  </si>
  <si>
    <t>実質収支比率</t>
  </si>
  <si>
    <t>経常収支比率</t>
  </si>
  <si>
    <t>備考</t>
  </si>
  <si>
    <t>普通会計</t>
  </si>
  <si>
    <t>２　１以外の特別会計の財政状況（公営事業会計に係るもの）</t>
  </si>
  <si>
    <t>当該団体からの損失補償に係る債務残高</t>
  </si>
  <si>
    <t>３　関係する一部事務組合等の財政状況</t>
  </si>
  <si>
    <t>４　第三セクター等の経営状況及び地方公共団体の財政的支援の状況</t>
  </si>
  <si>
    <t>５　財政指数</t>
  </si>
  <si>
    <r>
      <t>（百万円</t>
    </r>
    <r>
      <rPr>
        <sz val="11"/>
        <rFont val="ＭＳ Ｐゴシック"/>
        <family val="3"/>
      </rPr>
      <t>）</t>
    </r>
  </si>
  <si>
    <r>
      <t>（百万円</t>
    </r>
    <r>
      <rPr>
        <sz val="11"/>
        <rFont val="ＭＳ Ｐゴシック"/>
        <family val="3"/>
      </rPr>
      <t>　，　％）</t>
    </r>
  </si>
  <si>
    <t>１　一般会計及び特別会計の財政状況（主として普通会計に係るもの）</t>
  </si>
  <si>
    <t>他会計からの繰入金</t>
  </si>
  <si>
    <t>財政状況等一覧表（１７年度）</t>
  </si>
  <si>
    <t>静岡県</t>
  </si>
  <si>
    <t>(財)静岡県総合管理公社</t>
  </si>
  <si>
    <t>(財)静岡総合研究機構</t>
  </si>
  <si>
    <t>天竜浜名湖鉄道(株)</t>
  </si>
  <si>
    <t>(財)静岡県国際交流協会</t>
  </si>
  <si>
    <t>(財)静岡県文化財団</t>
  </si>
  <si>
    <t>(財)静岡県舞台芸術センター</t>
  </si>
  <si>
    <t>(財)浜松観光コンベンションビューロー</t>
  </si>
  <si>
    <t>(社)静岡県緑化推進協会</t>
  </si>
  <si>
    <t>(財)静岡県グリーンバンク</t>
  </si>
  <si>
    <t>(社)静岡県林業会議所</t>
  </si>
  <si>
    <t>(財)しずおか健康長寿財団</t>
  </si>
  <si>
    <t>(財)静岡県アイバンク</t>
  </si>
  <si>
    <t>(財)静岡県腎臓バンク</t>
  </si>
  <si>
    <t>(財)静岡県障害者スポーツ協会</t>
  </si>
  <si>
    <t>(財)静岡県生活衛生営業指導センター</t>
  </si>
  <si>
    <t>(財)静岡県産業ビル</t>
  </si>
  <si>
    <t>(財)しずおか産業創造機構</t>
  </si>
  <si>
    <t>(財)浜松地域テクノポリス推進機構</t>
  </si>
  <si>
    <t>(株)浜名湖国際頭脳センター</t>
  </si>
  <si>
    <t>(財)静岡県コンテナ輸送振興協会</t>
  </si>
  <si>
    <t>(財)静岡県労働福祉事業協会</t>
  </si>
  <si>
    <t>(株)エイ・ピー・アイ</t>
  </si>
  <si>
    <t>(財)2007年ユニバーサル技能五輪国際大会日本組織委員会</t>
  </si>
  <si>
    <t>静岡県信用保証協会</t>
  </si>
  <si>
    <t>(株)浜松ファッション・コミニュニティセンター</t>
  </si>
  <si>
    <t>(財)静岡県西部地域地場産業振興センター</t>
  </si>
  <si>
    <t>(社)静岡県農業振興公社</t>
  </si>
  <si>
    <t>(社)静岡県農業振興基金協会</t>
  </si>
  <si>
    <t>(財)世界緑茶協会</t>
  </si>
  <si>
    <t>(社)静岡県果実生産出荷安定基金協会</t>
  </si>
  <si>
    <t>(財)静岡県特産野菜生産出荷安定資金協会</t>
  </si>
  <si>
    <t>(社)静岡県畜産協会</t>
  </si>
  <si>
    <t>(社)静岡県畜産物価格安定基金協会</t>
  </si>
  <si>
    <t>(財)静岡県漁業振興基金</t>
  </si>
  <si>
    <t>静岡県農業共済組合連合会</t>
  </si>
  <si>
    <t>静岡県農業信用基金協会</t>
  </si>
  <si>
    <t>静岡県漁業信用基金協会</t>
  </si>
  <si>
    <t>静岡県土地開発公社</t>
  </si>
  <si>
    <t>静岡県道路公社</t>
  </si>
  <si>
    <t>牧之原総合開発(株)</t>
  </si>
  <si>
    <t>(財)浜名湖総合環境財団</t>
  </si>
  <si>
    <t>静岡県住宅供給公社</t>
  </si>
  <si>
    <t>(財)静岡県下水道公社</t>
  </si>
  <si>
    <t>日本下水道事業団</t>
  </si>
  <si>
    <t>(財)静岡県暴力追放運動推進センター</t>
  </si>
  <si>
    <t>(財)静岡県生涯学習振興財団</t>
  </si>
  <si>
    <t>(財)静岡県青少年会館</t>
  </si>
  <si>
    <t>(財)静岡県埋蔵文化財調査研究所</t>
  </si>
  <si>
    <t>静岡県公債管理特別会計</t>
  </si>
  <si>
    <t>静岡県市町村振興助成事業特別会計</t>
  </si>
  <si>
    <t>静岡県林業改善資金特別会計</t>
  </si>
  <si>
    <t>静岡県母子寡婦福祉資金特別会計</t>
  </si>
  <si>
    <t>静岡県心身障害者扶養共済事業特別会計</t>
  </si>
  <si>
    <t>静岡県中小企業振興資金特別会計</t>
  </si>
  <si>
    <t>静岡県農業改良資金特別会計</t>
  </si>
  <si>
    <t>静岡県沿岸漁業改善資金特別会計</t>
  </si>
  <si>
    <t>静岡県県営住宅事業特別会計</t>
  </si>
  <si>
    <t>静岡県自動車税等証紙徴収事務特別会計</t>
  </si>
  <si>
    <t>静岡県物品調達事務等特別会計</t>
  </si>
  <si>
    <t>当該団体の
負担割合</t>
  </si>
  <si>
    <t>経常損益
（千円）</t>
  </si>
  <si>
    <t>資本又は
正味財産
（千円）</t>
  </si>
  <si>
    <t>当該団体からの出資金
（千円）</t>
  </si>
  <si>
    <t>当該団体からの補助金
（千円）</t>
  </si>
  <si>
    <t>当該団体からの貸付金
（千円）</t>
  </si>
  <si>
    <t>他会計からの
繰入金</t>
  </si>
  <si>
    <t>法適用企業</t>
  </si>
  <si>
    <t>-</t>
  </si>
  <si>
    <t>法非適用企業</t>
  </si>
  <si>
    <t>財政調整基金ほかから10,310百万円繰入</t>
  </si>
  <si>
    <t>県債管理基金から
29,443百万円繰入</t>
  </si>
  <si>
    <t>県営林事業基金から
194百万円繰入</t>
  </si>
  <si>
    <t>県営住宅管理基金から
704百万円繰入</t>
  </si>
  <si>
    <t>病院事業会計</t>
  </si>
  <si>
    <t>　うち港湾整備事業会計</t>
  </si>
  <si>
    <t>　うち電気事業会計</t>
  </si>
  <si>
    <t>　うち宅地造成事業
　　　（臨海）会計</t>
  </si>
  <si>
    <t>法適用企業
繰出金633百万円</t>
  </si>
  <si>
    <t>　うち静岡県立静岡がん
　　　センター事業会計</t>
  </si>
  <si>
    <t>静岡県工業用水道事業会計</t>
  </si>
  <si>
    <t>静岡県水道事業会計</t>
  </si>
  <si>
    <t>静岡県地域振興整備事業会計</t>
  </si>
  <si>
    <t>静岡県流域下水道事業特別会計</t>
  </si>
  <si>
    <t>静岡県清水港等湾整備事業特別会計</t>
  </si>
  <si>
    <t>　うち静岡県立病院
　　　事業会計</t>
  </si>
  <si>
    <t>静岡県営林事業特別会計</t>
  </si>
  <si>
    <t>静岡県大井川広域水道企業団</t>
  </si>
  <si>
    <t>　　　　　２．備考欄は県が保有している基金からの繰入額を示しています。</t>
  </si>
  <si>
    <t>　（注）　１．法適用企業とは、地方公営企業法の財務規定を適用している公営企業会計で、法非適用企業とは、
　　　　　　　地方公営企業法の財務規定を適用していない公営企業会計です。</t>
  </si>
  <si>
    <t>-</t>
  </si>
  <si>
    <r>
      <t>　（注）　１．</t>
    </r>
    <r>
      <rPr>
        <sz val="11"/>
        <rFont val="ＭＳ Ｐゴシック"/>
        <family val="3"/>
      </rPr>
      <t>普通会計とは、上記の会計から、一般会計等と重複して経営している会計である静岡県自動車税等
　　　　　　　証紙徴収事務特別会計と静岡県物品調達事務等特別会計を除き、県債の借換に伴う経費や、会計
　　　　　　　間の繰出・繰入等を除いた会計です。</t>
    </r>
  </si>
  <si>
    <t>総収益</t>
  </si>
  <si>
    <t>総費用</t>
  </si>
  <si>
    <t>純損益</t>
  </si>
  <si>
    <t>不良債務</t>
  </si>
  <si>
    <t>　（注）　「経常損益」の欄は、商法法人及び地方3公社については損益計算書の経常利益、民法法人については
　　　　　当期正味財産増減額を記入しています。</t>
  </si>
  <si>
    <t>　（注）　財政力指数と実質公債費比率は、平成１５年度から平成１７年度の３カ年平均です。</t>
  </si>
  <si>
    <t>　　　　　２．表頭上段は法適用企業、下段（　）書きは法非適用企業です。</t>
  </si>
  <si>
    <t>　　　　　４．法非適用企業の項目すべては、収益及び資本的収支の計です。</t>
  </si>
  <si>
    <t>　　　　　３．法適用企業の総収益、総費用、純損益、不良債務は収益的収支、他会計からの繰入金は収益及び
　　　　　　　資本的収支の計です。</t>
  </si>
  <si>
    <t>　（注）　総収益、総費用、純損益、不良債務は収益的収支、他会計からの繰入金は収益及び資本的収支の計です。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</si>
</sst>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;&quot;△ &quot;#,##0"/>
    <numFmt numFmtId="178" formatCode="0;&quot;△ &quot;0"/>
    <numFmt numFmtId="179" formatCode="#,##0.0;&quot;△ &quot;#,##0.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8"/>
      <name val="ＭＳ Ｐゴシック"/>
      <family val="3"/>
    </font>
    <font>
      <sz val="5"/>
      <name val="ＭＳ Ｐゴシック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7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double"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 style="double"/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 style="double"/>
      <top style="hair"/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double"/>
      <top style="hair"/>
      <bottom style="hair">
        <color indexed="8"/>
      </bottom>
    </border>
    <border>
      <left style="hair"/>
      <right style="double"/>
      <top style="hair">
        <color indexed="8"/>
      </top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thin">
        <color indexed="8"/>
      </top>
      <bottom style="double"/>
    </border>
    <border>
      <left style="hair"/>
      <right style="double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>
        <color indexed="8"/>
      </bottom>
    </border>
    <border>
      <left>
        <color indexed="63"/>
      </left>
      <right style="hair"/>
      <top style="hair"/>
      <bottom style="thin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/>
    </border>
    <border>
      <left>
        <color indexed="63"/>
      </left>
      <right style="hair"/>
      <top style="double">
        <color indexed="8"/>
      </top>
      <bottom style="hair"/>
    </border>
    <border>
      <left style="hair"/>
      <right>
        <color indexed="63"/>
      </right>
      <top style="hair"/>
      <bottom style="hair">
        <color indexed="8"/>
      </bottom>
    </border>
    <border>
      <left>
        <color indexed="63"/>
      </left>
      <right style="hair"/>
      <top style="hair"/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3" fillId="2" borderId="1" xfId="0" applyNumberFormat="1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6" fontId="0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5" fillId="0" borderId="5" xfId="0" applyFont="1" applyBorder="1" applyAlignment="1">
      <alignment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2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6" fontId="0" fillId="2" borderId="11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/>
    </xf>
    <xf numFmtId="0" fontId="7" fillId="0" borderId="5" xfId="0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176" fontId="9" fillId="0" borderId="15" xfId="0" applyNumberFormat="1" applyFont="1" applyBorder="1" applyAlignment="1">
      <alignment horizontal="left" vertical="center" wrapText="1" shrinkToFit="1"/>
    </xf>
    <xf numFmtId="177" fontId="0" fillId="0" borderId="16" xfId="0" applyNumberFormat="1" applyBorder="1" applyAlignment="1">
      <alignment horizontal="right" vertical="center" shrinkToFit="1"/>
    </xf>
    <xf numFmtId="177" fontId="0" fillId="0" borderId="17" xfId="0" applyNumberFormat="1" applyBorder="1" applyAlignment="1">
      <alignment horizontal="right" vertical="center" shrinkToFit="1"/>
    </xf>
    <xf numFmtId="177" fontId="0" fillId="0" borderId="18" xfId="0" applyNumberFormat="1" applyBorder="1" applyAlignment="1">
      <alignment horizontal="right" vertical="center" shrinkToFit="1"/>
    </xf>
    <xf numFmtId="177" fontId="0" fillId="0" borderId="19" xfId="0" applyNumberFormat="1" applyBorder="1" applyAlignment="1">
      <alignment horizontal="right" vertical="center" shrinkToFit="1"/>
    </xf>
    <xf numFmtId="176" fontId="9" fillId="0" borderId="20" xfId="0" applyNumberFormat="1" applyFont="1" applyBorder="1" applyAlignment="1">
      <alignment horizontal="left" vertical="center" wrapText="1" shrinkToFit="1"/>
    </xf>
    <xf numFmtId="177" fontId="0" fillId="0" borderId="21" xfId="0" applyNumberFormat="1" applyBorder="1" applyAlignment="1">
      <alignment horizontal="right" vertical="center" shrinkToFit="1"/>
    </xf>
    <xf numFmtId="177" fontId="0" fillId="0" borderId="22" xfId="0" applyNumberFormat="1" applyBorder="1" applyAlignment="1">
      <alignment horizontal="right" vertical="center" shrinkToFit="1"/>
    </xf>
    <xf numFmtId="176" fontId="1" fillId="0" borderId="20" xfId="0" applyNumberFormat="1" applyFont="1" applyBorder="1" applyAlignment="1">
      <alignment horizontal="left" vertical="center" wrapText="1" shrinkToFit="1"/>
    </xf>
    <xf numFmtId="176" fontId="10" fillId="0" borderId="20" xfId="0" applyNumberFormat="1" applyFont="1" applyBorder="1" applyAlignment="1">
      <alignment horizontal="left" vertical="center" wrapText="1" shrinkToFit="1"/>
    </xf>
    <xf numFmtId="176" fontId="9" fillId="0" borderId="23" xfId="0" applyNumberFormat="1" applyFont="1" applyBorder="1" applyAlignment="1">
      <alignment horizontal="left" vertical="center" wrapText="1" shrinkToFit="1"/>
    </xf>
    <xf numFmtId="177" fontId="0" fillId="0" borderId="24" xfId="0" applyNumberFormat="1" applyBorder="1" applyAlignment="1">
      <alignment horizontal="right" vertical="center" shrinkToFit="1"/>
    </xf>
    <xf numFmtId="177" fontId="0" fillId="0" borderId="25" xfId="0" applyNumberFormat="1" applyBorder="1" applyAlignment="1">
      <alignment horizontal="right" vertical="center" shrinkToFit="1"/>
    </xf>
    <xf numFmtId="177" fontId="0" fillId="0" borderId="26" xfId="0" applyNumberFormat="1" applyBorder="1" applyAlignment="1">
      <alignment horizontal="right" vertical="center" shrinkToFit="1"/>
    </xf>
    <xf numFmtId="177" fontId="0" fillId="0" borderId="16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27" xfId="0" applyNumberFormat="1" applyBorder="1" applyAlignment="1">
      <alignment vertical="center"/>
    </xf>
    <xf numFmtId="177" fontId="0" fillId="0" borderId="28" xfId="0" applyNumberFormat="1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176" fontId="9" fillId="0" borderId="15" xfId="0" applyNumberFormat="1" applyFont="1" applyBorder="1" applyAlignment="1">
      <alignment horizontal="left" vertical="center" wrapText="1"/>
    </xf>
    <xf numFmtId="177" fontId="0" fillId="0" borderId="17" xfId="0" applyNumberFormat="1" applyFill="1" applyBorder="1" applyAlignment="1">
      <alignment vertical="center"/>
    </xf>
    <xf numFmtId="177" fontId="0" fillId="0" borderId="16" xfId="0" applyNumberFormat="1" applyBorder="1" applyAlignment="1">
      <alignment horizontal="right" vertical="center"/>
    </xf>
    <xf numFmtId="177" fontId="0" fillId="0" borderId="17" xfId="0" applyNumberFormat="1" applyBorder="1" applyAlignment="1">
      <alignment horizontal="right" vertical="center"/>
    </xf>
    <xf numFmtId="177" fontId="0" fillId="0" borderId="31" xfId="0" applyNumberFormat="1" applyBorder="1" applyAlignment="1">
      <alignment horizontal="right" vertical="center"/>
    </xf>
    <xf numFmtId="177" fontId="0" fillId="0" borderId="32" xfId="0" applyNumberFormat="1" applyBorder="1" applyAlignment="1">
      <alignment horizontal="right" vertical="center"/>
    </xf>
    <xf numFmtId="177" fontId="0" fillId="0" borderId="33" xfId="0" applyNumberFormat="1" applyBorder="1" applyAlignment="1">
      <alignment horizontal="center" vertical="center"/>
    </xf>
    <xf numFmtId="177" fontId="0" fillId="0" borderId="34" xfId="0" applyNumberFormat="1" applyBorder="1" applyAlignment="1">
      <alignment horizontal="center" vertical="center"/>
    </xf>
    <xf numFmtId="177" fontId="0" fillId="0" borderId="35" xfId="0" applyNumberFormat="1" applyBorder="1" applyAlignment="1">
      <alignment vertical="center"/>
    </xf>
    <xf numFmtId="177" fontId="0" fillId="0" borderId="33" xfId="0" applyNumberFormat="1" applyBorder="1" applyAlignment="1">
      <alignment vertical="center"/>
    </xf>
    <xf numFmtId="177" fontId="0" fillId="0" borderId="34" xfId="0" applyNumberFormat="1" applyBorder="1" applyAlignment="1">
      <alignment vertical="center"/>
    </xf>
    <xf numFmtId="177" fontId="0" fillId="0" borderId="35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36" xfId="0" applyNumberFormat="1" applyBorder="1" applyAlignment="1">
      <alignment horizontal="right" vertical="center" shrinkToFit="1"/>
    </xf>
    <xf numFmtId="176" fontId="9" fillId="0" borderId="32" xfId="0" applyNumberFormat="1" applyFont="1" applyBorder="1" applyAlignment="1">
      <alignment horizontal="left" vertical="center" wrapText="1" shrinkToFit="1"/>
    </xf>
    <xf numFmtId="177" fontId="0" fillId="0" borderId="37" xfId="0" applyNumberFormat="1" applyBorder="1" applyAlignment="1">
      <alignment horizontal="right" vertical="center" shrinkToFit="1"/>
    </xf>
    <xf numFmtId="177" fontId="0" fillId="0" borderId="38" xfId="0" applyNumberFormat="1" applyBorder="1" applyAlignment="1">
      <alignment horizontal="right" vertical="center" shrinkToFit="1"/>
    </xf>
    <xf numFmtId="177" fontId="0" fillId="0" borderId="39" xfId="0" applyNumberFormat="1" applyBorder="1" applyAlignment="1">
      <alignment horizontal="right" vertical="center" shrinkToFit="1"/>
    </xf>
    <xf numFmtId="177" fontId="0" fillId="0" borderId="40" xfId="0" applyNumberFormat="1" applyBorder="1" applyAlignment="1">
      <alignment horizontal="right" vertical="center" shrinkToFit="1"/>
    </xf>
    <xf numFmtId="177" fontId="0" fillId="0" borderId="41" xfId="0" applyNumberFormat="1" applyBorder="1" applyAlignment="1">
      <alignment horizontal="right" vertical="center" shrinkToFit="1"/>
    </xf>
    <xf numFmtId="176" fontId="0" fillId="2" borderId="42" xfId="0" applyNumberFormat="1" applyFont="1" applyFill="1" applyBorder="1" applyAlignment="1">
      <alignment horizontal="center" vertical="center" wrapText="1"/>
    </xf>
    <xf numFmtId="176" fontId="11" fillId="0" borderId="15" xfId="0" applyNumberFormat="1" applyFont="1" applyBorder="1" applyAlignment="1">
      <alignment horizontal="left" vertical="center" wrapText="1"/>
    </xf>
    <xf numFmtId="179" fontId="0" fillId="0" borderId="35" xfId="0" applyNumberForma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176" fontId="0" fillId="0" borderId="0" xfId="0" applyNumberFormat="1" applyBorder="1" applyAlignment="1">
      <alignment horizontal="left" vertical="center"/>
    </xf>
    <xf numFmtId="176" fontId="0" fillId="0" borderId="15" xfId="0" applyNumberFormat="1" applyBorder="1" applyAlignment="1">
      <alignment horizontal="left" vertical="center" shrinkToFit="1"/>
    </xf>
    <xf numFmtId="177" fontId="0" fillId="0" borderId="43" xfId="0" applyNumberFormat="1" applyBorder="1" applyAlignment="1">
      <alignment horizontal="right" vertical="center" shrinkToFit="1"/>
    </xf>
    <xf numFmtId="176" fontId="9" fillId="0" borderId="44" xfId="0" applyNumberFormat="1" applyFont="1" applyBorder="1" applyAlignment="1">
      <alignment horizontal="left" vertical="center" wrapText="1" shrinkToFit="1"/>
    </xf>
    <xf numFmtId="177" fontId="0" fillId="0" borderId="45" xfId="0" applyNumberFormat="1" applyBorder="1" applyAlignment="1">
      <alignment horizontal="right" vertical="center" shrinkToFit="1"/>
    </xf>
    <xf numFmtId="177" fontId="0" fillId="0" borderId="46" xfId="0" applyNumberFormat="1" applyBorder="1" applyAlignment="1">
      <alignment horizontal="right" vertical="center" shrinkToFit="1"/>
    </xf>
    <xf numFmtId="176" fontId="0" fillId="0" borderId="0" xfId="0" applyNumberFormat="1" applyBorder="1" applyAlignment="1">
      <alignment vertical="top" wrapText="1"/>
    </xf>
    <xf numFmtId="0" fontId="0" fillId="0" borderId="0" xfId="0" applyAlignment="1">
      <alignment vertical="top" wrapText="1"/>
    </xf>
    <xf numFmtId="176" fontId="0" fillId="0" borderId="0" xfId="0" applyNumberFormat="1" applyBorder="1" applyAlignment="1">
      <alignment vertical="center" wrapText="1"/>
    </xf>
    <xf numFmtId="0" fontId="0" fillId="0" borderId="0" xfId="0" applyAlignment="1">
      <alignment vertical="center"/>
    </xf>
    <xf numFmtId="177" fontId="11" fillId="0" borderId="19" xfId="0" applyNumberFormat="1" applyFont="1" applyFill="1" applyBorder="1" applyAlignment="1">
      <alignment vertical="center" wrapText="1"/>
    </xf>
    <xf numFmtId="177" fontId="11" fillId="0" borderId="47" xfId="0" applyNumberFormat="1" applyFont="1" applyFill="1" applyBorder="1" applyAlignment="1">
      <alignment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177" fontId="0" fillId="0" borderId="49" xfId="0" applyNumberFormat="1" applyBorder="1" applyAlignment="1">
      <alignment horizontal="right" vertical="center" shrinkToFit="1"/>
    </xf>
    <xf numFmtId="177" fontId="0" fillId="0" borderId="50" xfId="0" applyNumberFormat="1" applyBorder="1" applyAlignment="1">
      <alignment horizontal="right" vertical="center" shrinkToFit="1"/>
    </xf>
    <xf numFmtId="177" fontId="11" fillId="0" borderId="51" xfId="0" applyNumberFormat="1" applyFont="1" applyFill="1" applyBorder="1" applyAlignment="1">
      <alignment vertical="center" wrapText="1"/>
    </xf>
    <xf numFmtId="177" fontId="11" fillId="0" borderId="52" xfId="0" applyNumberFormat="1" applyFont="1" applyFill="1" applyBorder="1" applyAlignment="1">
      <alignment vertical="center" wrapText="1"/>
    </xf>
    <xf numFmtId="177" fontId="0" fillId="0" borderId="53" xfId="0" applyNumberFormat="1" applyFill="1" applyBorder="1" applyAlignment="1">
      <alignment vertical="center"/>
    </xf>
    <xf numFmtId="177" fontId="0" fillId="0" borderId="54" xfId="0" applyNumberFormat="1" applyFill="1" applyBorder="1" applyAlignment="1">
      <alignment vertical="center"/>
    </xf>
    <xf numFmtId="177" fontId="0" fillId="0" borderId="55" xfId="0" applyNumberFormat="1" applyFill="1" applyBorder="1" applyAlignment="1">
      <alignment vertical="center"/>
    </xf>
    <xf numFmtId="177" fontId="0" fillId="0" borderId="56" xfId="0" applyNumberFormat="1" applyFill="1" applyBorder="1" applyAlignment="1">
      <alignment vertical="center"/>
    </xf>
    <xf numFmtId="177" fontId="0" fillId="0" borderId="19" xfId="0" applyNumberFormat="1" applyBorder="1" applyAlignment="1">
      <alignment horizontal="right" vertical="center" shrinkToFit="1"/>
    </xf>
    <xf numFmtId="177" fontId="0" fillId="0" borderId="57" xfId="0" applyNumberFormat="1" applyBorder="1" applyAlignment="1">
      <alignment horizontal="right" vertical="center" shrinkToFit="1"/>
    </xf>
    <xf numFmtId="177" fontId="0" fillId="0" borderId="58" xfId="0" applyNumberFormat="1" applyBorder="1" applyAlignment="1">
      <alignment horizontal="right" vertical="center" shrinkToFit="1"/>
    </xf>
    <xf numFmtId="0" fontId="2" fillId="0" borderId="5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76" fontId="0" fillId="1" borderId="60" xfId="0" applyNumberFormat="1" applyFont="1" applyFill="1" applyBorder="1" applyAlignment="1">
      <alignment horizontal="center" vertical="center" wrapText="1"/>
    </xf>
    <xf numFmtId="176" fontId="0" fillId="1" borderId="61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2" fillId="1" borderId="59" xfId="0" applyFont="1" applyFill="1" applyBorder="1" applyAlignment="1">
      <alignment horizontal="center" vertical="center"/>
    </xf>
    <xf numFmtId="177" fontId="0" fillId="0" borderId="64" xfId="0" applyNumberFormat="1" applyBorder="1" applyAlignment="1">
      <alignment horizontal="right" vertical="center" shrinkToFit="1"/>
    </xf>
    <xf numFmtId="177" fontId="0" fillId="0" borderId="65" xfId="0" applyNumberFormat="1" applyBorder="1" applyAlignment="1">
      <alignment horizontal="right" vertical="center" shrinkToFit="1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177" fontId="0" fillId="0" borderId="66" xfId="0" applyNumberFormat="1" applyBorder="1" applyAlignment="1">
      <alignment horizontal="right" vertical="center" shrinkToFit="1"/>
    </xf>
    <xf numFmtId="177" fontId="0" fillId="0" borderId="67" xfId="0" applyNumberFormat="1" applyBorder="1" applyAlignment="1">
      <alignment horizontal="right" vertical="center" shrinkToFit="1"/>
    </xf>
    <xf numFmtId="176" fontId="0" fillId="2" borderId="68" xfId="0" applyNumberFormat="1" applyFont="1" applyFill="1" applyBorder="1" applyAlignment="1">
      <alignment horizontal="center" vertical="center" wrapText="1"/>
    </xf>
    <xf numFmtId="176" fontId="0" fillId="0" borderId="61" xfId="0" applyNumberFormat="1" applyBorder="1" applyAlignment="1">
      <alignment vertical="top" wrapText="1"/>
    </xf>
    <xf numFmtId="0" fontId="0" fillId="0" borderId="61" xfId="0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11" fillId="0" borderId="51" xfId="0" applyFont="1" applyFill="1" applyBorder="1" applyAlignment="1">
      <alignment horizontal="left" vertical="center" wrapText="1"/>
    </xf>
    <xf numFmtId="0" fontId="11" fillId="0" borderId="52" xfId="0" applyFont="1" applyFill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77" fontId="0" fillId="0" borderId="69" xfId="0" applyNumberFormat="1" applyBorder="1" applyAlignment="1">
      <alignment horizontal="right" vertical="center" shrinkToFit="1"/>
    </xf>
    <xf numFmtId="177" fontId="0" fillId="0" borderId="70" xfId="0" applyNumberFormat="1" applyBorder="1" applyAlignment="1">
      <alignment horizontal="right" vertical="center" shrinkToFit="1"/>
    </xf>
    <xf numFmtId="177" fontId="0" fillId="0" borderId="71" xfId="0" applyNumberFormat="1" applyBorder="1" applyAlignment="1">
      <alignment horizontal="right" vertical="center" shrinkToFit="1"/>
    </xf>
    <xf numFmtId="177" fontId="0" fillId="0" borderId="72" xfId="0" applyNumberFormat="1" applyBorder="1" applyAlignment="1">
      <alignment horizontal="right" vertical="center" shrinkToFit="1"/>
    </xf>
    <xf numFmtId="177" fontId="0" fillId="0" borderId="73" xfId="0" applyNumberFormat="1" applyBorder="1" applyAlignment="1">
      <alignment horizontal="right" vertical="center" shrinkToFit="1"/>
    </xf>
    <xf numFmtId="177" fontId="0" fillId="0" borderId="74" xfId="0" applyNumberFormat="1" applyBorder="1" applyAlignment="1">
      <alignment horizontal="right" vertical="center" shrinkToFit="1"/>
    </xf>
    <xf numFmtId="177" fontId="0" fillId="0" borderId="75" xfId="0" applyNumberFormat="1" applyBorder="1" applyAlignment="1">
      <alignment horizontal="right" vertical="center" shrinkToFit="1"/>
    </xf>
    <xf numFmtId="177" fontId="0" fillId="0" borderId="76" xfId="0" applyNumberFormat="1" applyBorder="1" applyAlignment="1">
      <alignment horizontal="right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12"/>
  <sheetViews>
    <sheetView tabSelected="1" view="pageBreakPreview" zoomScaleSheetLayoutView="100" workbookViewId="0" topLeftCell="A40">
      <selection activeCell="H53" sqref="H53"/>
    </sheetView>
  </sheetViews>
  <sheetFormatPr defaultColWidth="9.00390625" defaultRowHeight="13.5"/>
  <cols>
    <col min="1" max="1" width="2.875" style="1" customWidth="1"/>
    <col min="2" max="2" width="13.87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625" style="1" customWidth="1"/>
    <col min="11" max="11" width="13.625" style="1" customWidth="1"/>
    <col min="12" max="12" width="11.375" style="1" customWidth="1"/>
    <col min="13" max="13" width="11.50390625" style="1" customWidth="1"/>
    <col min="14" max="16" width="11.75390625" style="1" customWidth="1"/>
    <col min="17" max="16384" width="9.00390625" style="1" customWidth="1"/>
  </cols>
  <sheetData>
    <row r="1" spans="3:10" ht="24">
      <c r="C1" s="101" t="s">
        <v>27</v>
      </c>
      <c r="D1" s="101"/>
      <c r="E1" s="101"/>
      <c r="F1" s="101"/>
      <c r="G1" s="101"/>
      <c r="H1" s="101"/>
      <c r="I1" s="101"/>
      <c r="J1" s="101"/>
    </row>
    <row r="2" ht="18" customHeight="1"/>
    <row r="3" spans="8:11" ht="18.75" customHeight="1" thickBot="1">
      <c r="H3" s="17" t="s">
        <v>7</v>
      </c>
      <c r="I3" s="9" t="s">
        <v>28</v>
      </c>
      <c r="J3" s="16"/>
      <c r="K3" s="16"/>
    </row>
    <row r="4" spans="8:9" ht="16.5" customHeight="1">
      <c r="H4" s="8"/>
      <c r="I4" s="8"/>
    </row>
    <row r="5" spans="2:14" ht="18.75">
      <c r="B5" s="18" t="s">
        <v>25</v>
      </c>
      <c r="J5" t="s">
        <v>23</v>
      </c>
      <c r="K5"/>
      <c r="L5"/>
      <c r="M5"/>
      <c r="N5"/>
    </row>
    <row r="6" spans="2:14" ht="7.5" customHeight="1">
      <c r="B6" s="2"/>
      <c r="I6"/>
      <c r="J6"/>
      <c r="K6"/>
      <c r="L6"/>
      <c r="M6"/>
      <c r="N6"/>
    </row>
    <row r="7" spans="2:14" s="6" customFormat="1" ht="29.25" customHeight="1" thickBot="1">
      <c r="B7" s="3"/>
      <c r="C7" s="4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94</v>
      </c>
      <c r="I7" s="102" t="s">
        <v>16</v>
      </c>
      <c r="J7" s="103"/>
      <c r="K7" s="14"/>
      <c r="L7"/>
      <c r="M7"/>
      <c r="N7"/>
    </row>
    <row r="8" spans="2:14" ht="21.75" customHeight="1" thickTop="1">
      <c r="B8" s="74" t="s">
        <v>0</v>
      </c>
      <c r="C8" s="42">
        <v>1132589</v>
      </c>
      <c r="D8" s="43">
        <v>1121218</v>
      </c>
      <c r="E8" s="43">
        <f>+C8-D8</f>
        <v>11371</v>
      </c>
      <c r="F8" s="43">
        <v>5718</v>
      </c>
      <c r="G8" s="43">
        <v>2141920</v>
      </c>
      <c r="H8" s="43">
        <v>9423</v>
      </c>
      <c r="I8" s="91" t="s">
        <v>98</v>
      </c>
      <c r="J8" s="92"/>
      <c r="K8" s="14"/>
      <c r="L8"/>
      <c r="M8"/>
      <c r="N8"/>
    </row>
    <row r="9" spans="2:14" ht="21.75" customHeight="1">
      <c r="B9" s="48" t="s">
        <v>77</v>
      </c>
      <c r="C9" s="42">
        <v>299818</v>
      </c>
      <c r="D9" s="43">
        <v>299818</v>
      </c>
      <c r="E9" s="43">
        <f>+C9-D9</f>
        <v>0</v>
      </c>
      <c r="F9" s="43">
        <v>0</v>
      </c>
      <c r="G9" s="60" t="s">
        <v>96</v>
      </c>
      <c r="H9" s="43">
        <v>164316</v>
      </c>
      <c r="I9" s="83" t="s">
        <v>99</v>
      </c>
      <c r="J9" s="84"/>
      <c r="K9" s="14"/>
      <c r="L9"/>
      <c r="M9"/>
      <c r="N9"/>
    </row>
    <row r="10" spans="2:14" ht="21.75" customHeight="1">
      <c r="B10" s="48" t="s">
        <v>86</v>
      </c>
      <c r="C10" s="42">
        <v>19185</v>
      </c>
      <c r="D10" s="43">
        <v>19184</v>
      </c>
      <c r="E10" s="43">
        <f>+C10-D10</f>
        <v>1</v>
      </c>
      <c r="F10" s="43">
        <v>1</v>
      </c>
      <c r="G10" s="60" t="s">
        <v>96</v>
      </c>
      <c r="H10" s="60" t="s">
        <v>96</v>
      </c>
      <c r="I10" s="83"/>
      <c r="J10" s="84"/>
      <c r="K10" s="14"/>
      <c r="L10"/>
      <c r="M10"/>
      <c r="N10"/>
    </row>
    <row r="11" spans="2:14" ht="21.75" customHeight="1">
      <c r="B11" s="48" t="s">
        <v>78</v>
      </c>
      <c r="C11" s="42">
        <v>8310</v>
      </c>
      <c r="D11" s="43">
        <v>8248</v>
      </c>
      <c r="E11" s="43">
        <f>+C11-D11</f>
        <v>62</v>
      </c>
      <c r="F11" s="43">
        <v>62</v>
      </c>
      <c r="G11" s="60" t="s">
        <v>96</v>
      </c>
      <c r="H11" s="60" t="s">
        <v>96</v>
      </c>
      <c r="I11" s="83"/>
      <c r="J11" s="84"/>
      <c r="K11" s="14"/>
      <c r="L11"/>
      <c r="M11"/>
      <c r="N11"/>
    </row>
    <row r="12" spans="2:14" ht="21.75" customHeight="1">
      <c r="B12" s="48" t="s">
        <v>114</v>
      </c>
      <c r="C12" s="42">
        <v>393</v>
      </c>
      <c r="D12" s="43">
        <v>393</v>
      </c>
      <c r="E12" s="43">
        <f aca="true" t="shared" si="0" ref="E12:E22">+C12-D12</f>
        <v>0</v>
      </c>
      <c r="F12" s="43">
        <v>0</v>
      </c>
      <c r="G12" s="43">
        <v>804</v>
      </c>
      <c r="H12" s="43">
        <v>198</v>
      </c>
      <c r="I12" s="83" t="s">
        <v>100</v>
      </c>
      <c r="J12" s="84"/>
      <c r="K12" s="14"/>
      <c r="L12"/>
      <c r="M12"/>
      <c r="N12"/>
    </row>
    <row r="13" spans="2:14" ht="21.75" customHeight="1">
      <c r="B13" s="48" t="s">
        <v>79</v>
      </c>
      <c r="C13" s="42">
        <v>937</v>
      </c>
      <c r="D13" s="43">
        <v>488</v>
      </c>
      <c r="E13" s="43">
        <f t="shared" si="0"/>
        <v>449</v>
      </c>
      <c r="F13" s="43">
        <v>449</v>
      </c>
      <c r="G13" s="60" t="s">
        <v>96</v>
      </c>
      <c r="H13" s="60" t="s">
        <v>96</v>
      </c>
      <c r="I13" s="83"/>
      <c r="J13" s="84"/>
      <c r="K13" s="14"/>
      <c r="L13"/>
      <c r="M13"/>
      <c r="N13"/>
    </row>
    <row r="14" spans="2:14" ht="21.75" customHeight="1">
      <c r="B14" s="48" t="s">
        <v>80</v>
      </c>
      <c r="C14" s="42">
        <v>568</v>
      </c>
      <c r="D14" s="43">
        <v>513</v>
      </c>
      <c r="E14" s="43">
        <f t="shared" si="0"/>
        <v>55</v>
      </c>
      <c r="F14" s="43">
        <v>55</v>
      </c>
      <c r="G14" s="43">
        <v>2003</v>
      </c>
      <c r="H14" s="43">
        <v>70</v>
      </c>
      <c r="I14" s="83"/>
      <c r="J14" s="84"/>
      <c r="K14" s="14"/>
      <c r="L14"/>
      <c r="M14"/>
      <c r="N14"/>
    </row>
    <row r="15" spans="2:14" ht="21.75" customHeight="1">
      <c r="B15" s="48" t="s">
        <v>81</v>
      </c>
      <c r="C15" s="42">
        <v>713</v>
      </c>
      <c r="D15" s="43">
        <v>712</v>
      </c>
      <c r="E15" s="43">
        <f t="shared" si="0"/>
        <v>1</v>
      </c>
      <c r="F15" s="43">
        <v>1</v>
      </c>
      <c r="G15" s="60" t="s">
        <v>96</v>
      </c>
      <c r="H15" s="43">
        <v>155</v>
      </c>
      <c r="I15" s="83"/>
      <c r="J15" s="84"/>
      <c r="K15" s="14"/>
      <c r="L15"/>
      <c r="M15"/>
      <c r="N15"/>
    </row>
    <row r="16" spans="2:14" ht="21.75" customHeight="1">
      <c r="B16" s="48" t="s">
        <v>82</v>
      </c>
      <c r="C16" s="42">
        <v>13765</v>
      </c>
      <c r="D16" s="49">
        <v>10944</v>
      </c>
      <c r="E16" s="43">
        <f t="shared" si="0"/>
        <v>2821</v>
      </c>
      <c r="F16" s="43">
        <v>2821</v>
      </c>
      <c r="G16" s="43">
        <v>30710</v>
      </c>
      <c r="H16" s="43">
        <v>299</v>
      </c>
      <c r="I16" s="83"/>
      <c r="J16" s="84"/>
      <c r="K16" s="14"/>
      <c r="L16"/>
      <c r="M16"/>
      <c r="N16"/>
    </row>
    <row r="17" spans="2:14" ht="21.75" customHeight="1">
      <c r="B17" s="48" t="s">
        <v>83</v>
      </c>
      <c r="C17" s="42">
        <v>568</v>
      </c>
      <c r="D17" s="49">
        <v>415</v>
      </c>
      <c r="E17" s="43">
        <f t="shared" si="0"/>
        <v>153</v>
      </c>
      <c r="F17" s="43">
        <v>153</v>
      </c>
      <c r="G17" s="43">
        <v>486</v>
      </c>
      <c r="H17" s="43">
        <v>4</v>
      </c>
      <c r="I17" s="83"/>
      <c r="J17" s="84"/>
      <c r="K17" s="14"/>
      <c r="L17"/>
      <c r="M17"/>
      <c r="N17"/>
    </row>
    <row r="18" spans="2:14" ht="21.75" customHeight="1">
      <c r="B18" s="48" t="s">
        <v>84</v>
      </c>
      <c r="C18" s="42">
        <v>213</v>
      </c>
      <c r="D18" s="49">
        <v>23</v>
      </c>
      <c r="E18" s="43">
        <f t="shared" si="0"/>
        <v>190</v>
      </c>
      <c r="F18" s="43">
        <v>190</v>
      </c>
      <c r="G18" s="60" t="s">
        <v>96</v>
      </c>
      <c r="H18" s="43">
        <v>1</v>
      </c>
      <c r="I18" s="83"/>
      <c r="J18" s="84"/>
      <c r="K18" s="14"/>
      <c r="L18"/>
      <c r="M18"/>
      <c r="N18"/>
    </row>
    <row r="19" spans="2:14" ht="21.75" customHeight="1">
      <c r="B19" s="48" t="s">
        <v>85</v>
      </c>
      <c r="C19" s="42">
        <v>8896</v>
      </c>
      <c r="D19" s="43">
        <v>8869</v>
      </c>
      <c r="E19" s="43">
        <f t="shared" si="0"/>
        <v>27</v>
      </c>
      <c r="F19" s="43">
        <v>27</v>
      </c>
      <c r="G19" s="43">
        <v>28133</v>
      </c>
      <c r="H19" s="43">
        <v>1067</v>
      </c>
      <c r="I19" s="83" t="s">
        <v>101</v>
      </c>
      <c r="J19" s="84"/>
      <c r="K19" s="14"/>
      <c r="L19"/>
      <c r="M19"/>
      <c r="N19"/>
    </row>
    <row r="20" spans="2:14" ht="21.75" customHeight="1">
      <c r="B20" s="48" t="s">
        <v>87</v>
      </c>
      <c r="C20" s="42">
        <v>2455</v>
      </c>
      <c r="D20" s="43">
        <v>2455</v>
      </c>
      <c r="E20" s="43">
        <f>+C20-D20</f>
        <v>0</v>
      </c>
      <c r="F20" s="43">
        <v>0</v>
      </c>
      <c r="G20" s="60" t="s">
        <v>96</v>
      </c>
      <c r="H20" s="60" t="s">
        <v>96</v>
      </c>
      <c r="I20" s="83"/>
      <c r="J20" s="84"/>
      <c r="K20" s="14"/>
      <c r="L20"/>
      <c r="M20"/>
      <c r="N20"/>
    </row>
    <row r="21" spans="2:14" ht="14.25" thickBot="1">
      <c r="B21" s="12"/>
      <c r="C21" s="44"/>
      <c r="D21" s="45"/>
      <c r="E21" s="45"/>
      <c r="F21" s="45"/>
      <c r="G21" s="45"/>
      <c r="H21" s="45"/>
      <c r="I21" s="93"/>
      <c r="J21" s="94"/>
      <c r="K21" s="14"/>
      <c r="L21"/>
      <c r="M21"/>
      <c r="N21"/>
    </row>
    <row r="22" spans="2:14" ht="21.75" customHeight="1" thickTop="1">
      <c r="B22" s="11" t="s">
        <v>17</v>
      </c>
      <c r="C22" s="46">
        <v>1107894</v>
      </c>
      <c r="D22" s="47">
        <v>1092766</v>
      </c>
      <c r="E22" s="47">
        <f t="shared" si="0"/>
        <v>15128</v>
      </c>
      <c r="F22" s="47">
        <v>4383</v>
      </c>
      <c r="G22" s="47">
        <v>2201981</v>
      </c>
      <c r="H22" s="47"/>
      <c r="I22" s="95"/>
      <c r="J22" s="96"/>
      <c r="K22" s="14"/>
      <c r="L22"/>
      <c r="M22"/>
      <c r="N22"/>
    </row>
    <row r="23" spans="2:14" ht="42.75" customHeight="1">
      <c r="B23" s="79" t="s">
        <v>119</v>
      </c>
      <c r="C23" s="80"/>
      <c r="D23" s="80"/>
      <c r="E23" s="80"/>
      <c r="F23" s="80"/>
      <c r="G23" s="80"/>
      <c r="H23" s="80"/>
      <c r="I23" s="80"/>
      <c r="J23" s="80"/>
      <c r="K23"/>
      <c r="L23"/>
      <c r="M23"/>
      <c r="N23"/>
    </row>
    <row r="24" spans="2:14" ht="14.25" customHeight="1">
      <c r="B24" s="73" t="s">
        <v>116</v>
      </c>
      <c r="C24" s="23"/>
      <c r="D24" s="23"/>
      <c r="E24" s="23"/>
      <c r="F24" s="23"/>
      <c r="G24" s="23"/>
      <c r="H24" s="23"/>
      <c r="I24" s="24"/>
      <c r="J24" s="24"/>
      <c r="K24" s="25"/>
      <c r="L24"/>
      <c r="M24"/>
      <c r="N24"/>
    </row>
    <row r="25" spans="2:14" ht="6" customHeight="1">
      <c r="B25" s="72"/>
      <c r="I25"/>
      <c r="J25"/>
      <c r="K25"/>
      <c r="L25"/>
      <c r="M25"/>
      <c r="N25"/>
    </row>
    <row r="26" spans="2:14" ht="18.75">
      <c r="B26" s="18" t="s">
        <v>18</v>
      </c>
      <c r="J26" t="s">
        <v>23</v>
      </c>
      <c r="K26"/>
      <c r="L26"/>
      <c r="M26"/>
      <c r="N26"/>
    </row>
    <row r="27" spans="2:14" ht="7.5" customHeight="1">
      <c r="B27" s="2"/>
      <c r="I27"/>
      <c r="J27"/>
      <c r="K27"/>
      <c r="L27"/>
      <c r="M27"/>
      <c r="N27"/>
    </row>
    <row r="28" spans="2:14" s="6" customFormat="1" ht="29.25" customHeight="1" thickBot="1">
      <c r="B28" s="3"/>
      <c r="C28" s="4" t="s">
        <v>8</v>
      </c>
      <c r="D28" s="5" t="s">
        <v>9</v>
      </c>
      <c r="E28" s="5" t="s">
        <v>10</v>
      </c>
      <c r="F28" s="5" t="s">
        <v>11</v>
      </c>
      <c r="G28" s="5" t="s">
        <v>6</v>
      </c>
      <c r="H28" s="5" t="s">
        <v>26</v>
      </c>
      <c r="I28" s="102" t="s">
        <v>16</v>
      </c>
      <c r="J28" s="103"/>
      <c r="K28" s="14"/>
      <c r="L28"/>
      <c r="M28"/>
      <c r="N28"/>
    </row>
    <row r="29" spans="2:14" s="6" customFormat="1" ht="21.75" customHeight="1" thickTop="1">
      <c r="B29" s="48" t="s">
        <v>108</v>
      </c>
      <c r="C29" s="50">
        <v>5772</v>
      </c>
      <c r="D29" s="51">
        <v>4843</v>
      </c>
      <c r="E29" s="51">
        <v>929</v>
      </c>
      <c r="F29" s="60" t="s">
        <v>96</v>
      </c>
      <c r="G29" s="51">
        <v>17181</v>
      </c>
      <c r="H29" s="60" t="s">
        <v>96</v>
      </c>
      <c r="I29" s="107" t="s">
        <v>95</v>
      </c>
      <c r="J29" s="108"/>
      <c r="K29" s="14"/>
      <c r="L29"/>
      <c r="M29"/>
      <c r="N29"/>
    </row>
    <row r="30" spans="2:14" s="6" customFormat="1" ht="21.75" customHeight="1">
      <c r="B30" s="48" t="s">
        <v>109</v>
      </c>
      <c r="C30" s="50">
        <v>5477</v>
      </c>
      <c r="D30" s="51">
        <v>4680</v>
      </c>
      <c r="E30" s="51">
        <v>797</v>
      </c>
      <c r="F30" s="60" t="s">
        <v>96</v>
      </c>
      <c r="G30" s="51">
        <v>25381</v>
      </c>
      <c r="H30" s="51">
        <v>928</v>
      </c>
      <c r="I30" s="87" t="s">
        <v>95</v>
      </c>
      <c r="J30" s="88"/>
      <c r="K30" s="14"/>
      <c r="L30"/>
      <c r="M30"/>
      <c r="N30"/>
    </row>
    <row r="31" spans="2:14" s="6" customFormat="1" ht="21.75" customHeight="1">
      <c r="B31" s="48" t="s">
        <v>110</v>
      </c>
      <c r="C31" s="50">
        <v>4033</v>
      </c>
      <c r="D31" s="51">
        <v>6407</v>
      </c>
      <c r="E31" s="51">
        <v>-2374</v>
      </c>
      <c r="F31" s="60" t="s">
        <v>96</v>
      </c>
      <c r="G31" s="51">
        <v>1615</v>
      </c>
      <c r="H31" s="60" t="s">
        <v>96</v>
      </c>
      <c r="I31" s="85" t="s">
        <v>95</v>
      </c>
      <c r="J31" s="106"/>
      <c r="K31" s="14"/>
      <c r="L31"/>
      <c r="M31"/>
      <c r="N31"/>
    </row>
    <row r="32" spans="2:14" s="6" customFormat="1" ht="21.75" customHeight="1">
      <c r="B32" s="48" t="s">
        <v>102</v>
      </c>
      <c r="C32" s="50">
        <v>47209</v>
      </c>
      <c r="D32" s="51">
        <v>48411</v>
      </c>
      <c r="E32" s="51">
        <v>-1202</v>
      </c>
      <c r="F32" s="60" t="s">
        <v>96</v>
      </c>
      <c r="G32" s="51">
        <v>77476</v>
      </c>
      <c r="H32" s="51">
        <f>3210+11330</f>
        <v>14540</v>
      </c>
      <c r="I32" s="85" t="s">
        <v>95</v>
      </c>
      <c r="J32" s="86"/>
      <c r="K32" s="14"/>
      <c r="L32"/>
      <c r="M32"/>
      <c r="N32"/>
    </row>
    <row r="33" spans="2:14" s="6" customFormat="1" ht="21.75" customHeight="1">
      <c r="B33" s="70" t="s">
        <v>113</v>
      </c>
      <c r="C33" s="50">
        <v>27480</v>
      </c>
      <c r="D33" s="51">
        <v>27838</v>
      </c>
      <c r="E33" s="51">
        <v>-358</v>
      </c>
      <c r="F33" s="60" t="s">
        <v>96</v>
      </c>
      <c r="G33" s="51">
        <v>25573</v>
      </c>
      <c r="H33" s="51">
        <v>6158</v>
      </c>
      <c r="I33" s="85" t="s">
        <v>95</v>
      </c>
      <c r="J33" s="106"/>
      <c r="K33" s="14"/>
      <c r="L33"/>
      <c r="M33"/>
      <c r="N33"/>
    </row>
    <row r="34" spans="2:14" ht="21.75" customHeight="1">
      <c r="B34" s="70" t="s">
        <v>107</v>
      </c>
      <c r="C34" s="50">
        <v>19729</v>
      </c>
      <c r="D34" s="51">
        <v>20573</v>
      </c>
      <c r="E34" s="52">
        <v>-844</v>
      </c>
      <c r="F34" s="61" t="s">
        <v>96</v>
      </c>
      <c r="G34" s="52">
        <v>51903</v>
      </c>
      <c r="H34" s="51">
        <v>8382</v>
      </c>
      <c r="I34" s="85" t="s">
        <v>95</v>
      </c>
      <c r="J34" s="106"/>
      <c r="K34" s="14"/>
      <c r="L34"/>
      <c r="M34"/>
      <c r="N34"/>
    </row>
    <row r="35" spans="2:14" ht="21.75" customHeight="1">
      <c r="B35" s="48" t="s">
        <v>112</v>
      </c>
      <c r="C35" s="53">
        <v>5895</v>
      </c>
      <c r="D35" s="52">
        <v>5578</v>
      </c>
      <c r="E35" s="52">
        <v>514</v>
      </c>
      <c r="F35" s="52">
        <v>513</v>
      </c>
      <c r="G35" s="52">
        <v>36105</v>
      </c>
      <c r="H35" s="51">
        <v>65</v>
      </c>
      <c r="I35" s="85" t="s">
        <v>97</v>
      </c>
      <c r="J35" s="106"/>
      <c r="K35" s="14"/>
      <c r="L35"/>
      <c r="M35"/>
      <c r="N35"/>
    </row>
    <row r="36" spans="2:14" ht="21.75" customHeight="1">
      <c r="B36" s="70" t="s">
        <v>103</v>
      </c>
      <c r="C36" s="53">
        <v>4863</v>
      </c>
      <c r="D36" s="52">
        <v>4901</v>
      </c>
      <c r="E36" s="51">
        <v>108</v>
      </c>
      <c r="F36" s="51">
        <v>107</v>
      </c>
      <c r="G36" s="51">
        <v>24886</v>
      </c>
      <c r="H36" s="51">
        <v>65</v>
      </c>
      <c r="I36" s="85" t="s">
        <v>97</v>
      </c>
      <c r="J36" s="86"/>
      <c r="K36" s="14"/>
      <c r="L36"/>
      <c r="M36"/>
      <c r="N36"/>
    </row>
    <row r="37" spans="2:14" ht="21.75" customHeight="1">
      <c r="B37" s="70" t="s">
        <v>104</v>
      </c>
      <c r="C37" s="53">
        <v>61</v>
      </c>
      <c r="D37" s="52">
        <v>6</v>
      </c>
      <c r="E37" s="51">
        <v>107</v>
      </c>
      <c r="F37" s="51">
        <v>107</v>
      </c>
      <c r="G37" s="51">
        <v>250</v>
      </c>
      <c r="H37" s="60" t="s">
        <v>96</v>
      </c>
      <c r="I37" s="85" t="s">
        <v>97</v>
      </c>
      <c r="J37" s="86"/>
      <c r="K37" s="14"/>
      <c r="L37"/>
      <c r="M37"/>
      <c r="N37"/>
    </row>
    <row r="38" spans="2:14" ht="21.75" customHeight="1">
      <c r="B38" s="70" t="s">
        <v>105</v>
      </c>
      <c r="C38" s="53">
        <v>971</v>
      </c>
      <c r="D38" s="52">
        <v>671</v>
      </c>
      <c r="E38" s="51">
        <v>299</v>
      </c>
      <c r="F38" s="51">
        <v>299</v>
      </c>
      <c r="G38" s="51">
        <v>10969</v>
      </c>
      <c r="H38" s="60" t="s">
        <v>96</v>
      </c>
      <c r="I38" s="85" t="s">
        <v>97</v>
      </c>
      <c r="J38" s="86"/>
      <c r="K38" s="14"/>
      <c r="L38"/>
      <c r="M38"/>
      <c r="N38"/>
    </row>
    <row r="39" spans="2:14" ht="21.75" customHeight="1">
      <c r="B39" s="48" t="s">
        <v>111</v>
      </c>
      <c r="C39" s="53">
        <v>15248</v>
      </c>
      <c r="D39" s="52">
        <v>15345</v>
      </c>
      <c r="E39" s="43">
        <v>0</v>
      </c>
      <c r="F39" s="43">
        <v>0</v>
      </c>
      <c r="G39" s="51">
        <v>39225</v>
      </c>
      <c r="H39" s="51">
        <v>1743</v>
      </c>
      <c r="I39" s="85" t="s">
        <v>97</v>
      </c>
      <c r="J39" s="106"/>
      <c r="K39" s="14"/>
      <c r="L39"/>
      <c r="M39"/>
      <c r="N39"/>
    </row>
    <row r="40" spans="2:14" ht="13.5">
      <c r="B40" s="10"/>
      <c r="C40" s="54"/>
      <c r="D40" s="55"/>
      <c r="E40" s="55"/>
      <c r="F40" s="55"/>
      <c r="G40" s="55"/>
      <c r="H40" s="55"/>
      <c r="I40" s="104"/>
      <c r="J40" s="105"/>
      <c r="K40" s="14"/>
      <c r="L40"/>
      <c r="M40"/>
      <c r="N40"/>
    </row>
    <row r="41" spans="2:14" ht="27" customHeight="1">
      <c r="B41" s="117" t="s">
        <v>117</v>
      </c>
      <c r="C41" s="118"/>
      <c r="D41" s="118"/>
      <c r="E41" s="118"/>
      <c r="F41" s="118"/>
      <c r="G41" s="118"/>
      <c r="H41" s="118"/>
      <c r="I41" s="118"/>
      <c r="J41" s="118"/>
      <c r="K41" s="25"/>
      <c r="L41"/>
      <c r="M41"/>
      <c r="N41"/>
    </row>
    <row r="42" spans="2:14" ht="13.5">
      <c r="B42" s="26" t="s">
        <v>126</v>
      </c>
      <c r="C42" s="23"/>
      <c r="D42" s="23"/>
      <c r="E42" s="23"/>
      <c r="F42" s="23"/>
      <c r="G42" s="23"/>
      <c r="H42" s="23"/>
      <c r="I42" s="24"/>
      <c r="J42" s="24"/>
      <c r="K42" s="25"/>
      <c r="L42"/>
      <c r="M42"/>
      <c r="N42"/>
    </row>
    <row r="43" spans="2:14" ht="27" customHeight="1">
      <c r="B43" s="81" t="s">
        <v>128</v>
      </c>
      <c r="C43" s="82"/>
      <c r="D43" s="82"/>
      <c r="E43" s="82"/>
      <c r="F43" s="82"/>
      <c r="G43" s="82"/>
      <c r="H43" s="82"/>
      <c r="I43" s="82"/>
      <c r="J43" s="82"/>
      <c r="K43" s="25"/>
      <c r="L43"/>
      <c r="M43"/>
      <c r="N43"/>
    </row>
    <row r="44" spans="2:14" ht="13.5">
      <c r="B44" s="26" t="s">
        <v>127</v>
      </c>
      <c r="C44" s="23"/>
      <c r="D44" s="23"/>
      <c r="E44" s="23"/>
      <c r="F44" s="23"/>
      <c r="G44" s="23"/>
      <c r="H44" s="23"/>
      <c r="I44" s="24"/>
      <c r="J44" s="24"/>
      <c r="K44" s="25"/>
      <c r="L44"/>
      <c r="M44"/>
      <c r="N44"/>
    </row>
    <row r="45" spans="2:14" ht="9" customHeight="1">
      <c r="B45" s="8"/>
      <c r="C45" s="8"/>
      <c r="D45" s="8"/>
      <c r="E45" s="8"/>
      <c r="F45" s="8"/>
      <c r="G45" s="8"/>
      <c r="H45" s="8"/>
      <c r="I45"/>
      <c r="J45"/>
      <c r="K45"/>
      <c r="L45"/>
      <c r="M45"/>
      <c r="N45"/>
    </row>
    <row r="46" spans="2:14" ht="18.75">
      <c r="B46" s="18" t="s">
        <v>20</v>
      </c>
      <c r="J46" t="s">
        <v>24</v>
      </c>
      <c r="K46"/>
      <c r="L46"/>
      <c r="M46"/>
      <c r="N46"/>
    </row>
    <row r="47" spans="2:14" ht="7.5" customHeight="1">
      <c r="B47" s="2"/>
      <c r="I47"/>
      <c r="J47"/>
      <c r="K47"/>
      <c r="L47"/>
      <c r="M47"/>
      <c r="N47"/>
    </row>
    <row r="48" spans="2:14" s="6" customFormat="1" ht="29.25" customHeight="1" thickBot="1">
      <c r="B48" s="3"/>
      <c r="C48" s="4" t="s">
        <v>120</v>
      </c>
      <c r="D48" s="5" t="s">
        <v>121</v>
      </c>
      <c r="E48" s="5" t="s">
        <v>122</v>
      </c>
      <c r="F48" s="5" t="s">
        <v>123</v>
      </c>
      <c r="G48" s="5" t="s">
        <v>6</v>
      </c>
      <c r="H48" s="5" t="s">
        <v>88</v>
      </c>
      <c r="I48" s="102" t="s">
        <v>16</v>
      </c>
      <c r="J48" s="103"/>
      <c r="K48" s="14"/>
      <c r="L48"/>
      <c r="M48"/>
      <c r="N48"/>
    </row>
    <row r="49" spans="2:14" ht="21.75" customHeight="1" thickTop="1">
      <c r="B49" s="48" t="s">
        <v>115</v>
      </c>
      <c r="C49" s="42">
        <v>4111</v>
      </c>
      <c r="D49" s="43">
        <v>3643</v>
      </c>
      <c r="E49" s="43">
        <f>+C49-D49</f>
        <v>468</v>
      </c>
      <c r="F49" s="59" t="s">
        <v>96</v>
      </c>
      <c r="G49" s="56">
        <v>37587</v>
      </c>
      <c r="H49" s="71" t="s">
        <v>118</v>
      </c>
      <c r="I49" s="121" t="s">
        <v>106</v>
      </c>
      <c r="J49" s="122"/>
      <c r="K49" s="14"/>
      <c r="L49"/>
      <c r="M49"/>
      <c r="N49"/>
    </row>
    <row r="50" spans="2:14" ht="13.5">
      <c r="B50" s="10"/>
      <c r="C50" s="57"/>
      <c r="D50" s="58"/>
      <c r="E50" s="58"/>
      <c r="F50" s="58"/>
      <c r="G50" s="58"/>
      <c r="H50" s="58"/>
      <c r="I50" s="104"/>
      <c r="J50" s="105"/>
      <c r="K50" s="14"/>
      <c r="L50"/>
      <c r="M50"/>
      <c r="N50"/>
    </row>
    <row r="51" spans="2:14" ht="13.5">
      <c r="B51" s="117" t="s">
        <v>129</v>
      </c>
      <c r="C51" s="118"/>
      <c r="D51" s="118"/>
      <c r="E51" s="118"/>
      <c r="F51" s="118"/>
      <c r="G51" s="118"/>
      <c r="H51" s="118"/>
      <c r="I51" s="118"/>
      <c r="J51" s="118"/>
      <c r="K51" s="25"/>
      <c r="L51"/>
      <c r="M51"/>
      <c r="N51"/>
    </row>
    <row r="52" spans="2:14" ht="9" customHeight="1">
      <c r="B52" s="8"/>
      <c r="C52" s="8"/>
      <c r="D52" s="8"/>
      <c r="E52" s="8"/>
      <c r="F52" s="8"/>
      <c r="G52" s="8"/>
      <c r="H52" s="8"/>
      <c r="I52"/>
      <c r="J52"/>
      <c r="K52"/>
      <c r="L52"/>
      <c r="M52"/>
      <c r="N52"/>
    </row>
    <row r="53" spans="2:14" ht="18.75">
      <c r="B53" s="18" t="s">
        <v>21</v>
      </c>
      <c r="J53"/>
      <c r="K53" t="s">
        <v>23</v>
      </c>
      <c r="L53"/>
      <c r="M53"/>
      <c r="N53"/>
    </row>
    <row r="54" spans="2:14" ht="7.5" customHeight="1">
      <c r="B54" s="2"/>
      <c r="J54"/>
      <c r="K54"/>
      <c r="L54"/>
      <c r="M54"/>
      <c r="N54"/>
    </row>
    <row r="55" spans="2:14" s="6" customFormat="1" ht="48.75" customHeight="1" thickBot="1">
      <c r="B55" s="3"/>
      <c r="C55" s="4" t="s">
        <v>89</v>
      </c>
      <c r="D55" s="5" t="s">
        <v>90</v>
      </c>
      <c r="E55" s="5" t="s">
        <v>91</v>
      </c>
      <c r="F55" s="5" t="s">
        <v>92</v>
      </c>
      <c r="G55" s="5" t="s">
        <v>93</v>
      </c>
      <c r="H55" s="13" t="s">
        <v>1</v>
      </c>
      <c r="I55" s="112" t="s">
        <v>19</v>
      </c>
      <c r="J55" s="113"/>
      <c r="K55" s="15" t="s">
        <v>16</v>
      </c>
      <c r="L55" s="14"/>
      <c r="M55"/>
      <c r="N55"/>
    </row>
    <row r="56" spans="2:14" ht="21.75" customHeight="1" thickTop="1">
      <c r="B56" s="28" t="s">
        <v>29</v>
      </c>
      <c r="C56" s="29">
        <v>30404</v>
      </c>
      <c r="D56" s="30">
        <v>618260</v>
      </c>
      <c r="E56" s="30">
        <v>100000</v>
      </c>
      <c r="F56" s="30">
        <v>111728</v>
      </c>
      <c r="G56" s="30">
        <v>0</v>
      </c>
      <c r="H56" s="30">
        <v>0</v>
      </c>
      <c r="I56" s="125">
        <v>0</v>
      </c>
      <c r="J56" s="126"/>
      <c r="K56" s="31"/>
      <c r="L56" s="14"/>
      <c r="M56"/>
      <c r="N56"/>
    </row>
    <row r="57" spans="2:14" ht="21.75" customHeight="1">
      <c r="B57" s="28" t="s">
        <v>30</v>
      </c>
      <c r="C57" s="29">
        <v>-7709</v>
      </c>
      <c r="D57" s="30">
        <v>1203427</v>
      </c>
      <c r="E57" s="30">
        <v>1050000</v>
      </c>
      <c r="F57" s="30">
        <v>30000</v>
      </c>
      <c r="G57" s="30">
        <v>0</v>
      </c>
      <c r="H57" s="30">
        <v>0</v>
      </c>
      <c r="I57" s="97">
        <v>0</v>
      </c>
      <c r="J57" s="98"/>
      <c r="K57" s="32"/>
      <c r="L57" s="14"/>
      <c r="M57"/>
      <c r="N57"/>
    </row>
    <row r="58" spans="2:14" ht="21.75" customHeight="1">
      <c r="B58" s="76" t="s">
        <v>31</v>
      </c>
      <c r="C58" s="77">
        <v>-18962</v>
      </c>
      <c r="D58" s="78">
        <v>289300</v>
      </c>
      <c r="E58" s="78">
        <v>250000</v>
      </c>
      <c r="F58" s="78">
        <v>99794</v>
      </c>
      <c r="G58" s="78">
        <v>0</v>
      </c>
      <c r="H58" s="78">
        <v>0</v>
      </c>
      <c r="I58" s="110">
        <v>0</v>
      </c>
      <c r="J58" s="111"/>
      <c r="K58" s="62"/>
      <c r="L58" s="14"/>
      <c r="M58"/>
      <c r="N58"/>
    </row>
    <row r="59" spans="2:14" s="6" customFormat="1" ht="48.75" customHeight="1" thickBot="1">
      <c r="B59" s="3"/>
      <c r="C59" s="4" t="s">
        <v>89</v>
      </c>
      <c r="D59" s="5" t="s">
        <v>90</v>
      </c>
      <c r="E59" s="5" t="s">
        <v>91</v>
      </c>
      <c r="F59" s="5" t="s">
        <v>92</v>
      </c>
      <c r="G59" s="5" t="s">
        <v>93</v>
      </c>
      <c r="H59" s="13" t="s">
        <v>1</v>
      </c>
      <c r="I59" s="112" t="s">
        <v>19</v>
      </c>
      <c r="J59" s="116"/>
      <c r="K59" s="69" t="s">
        <v>16</v>
      </c>
      <c r="L59" s="14"/>
      <c r="M59"/>
      <c r="N59"/>
    </row>
    <row r="60" spans="2:14" ht="21.75" customHeight="1" thickTop="1">
      <c r="B60" s="63" t="s">
        <v>32</v>
      </c>
      <c r="C60" s="64">
        <v>-230</v>
      </c>
      <c r="D60" s="65">
        <v>932070</v>
      </c>
      <c r="E60" s="65">
        <v>796900</v>
      </c>
      <c r="F60" s="65">
        <v>1400</v>
      </c>
      <c r="G60" s="65">
        <v>0</v>
      </c>
      <c r="H60" s="65">
        <v>0</v>
      </c>
      <c r="I60" s="127">
        <v>0</v>
      </c>
      <c r="J60" s="128"/>
      <c r="K60" s="66"/>
      <c r="L60" s="14"/>
      <c r="M60"/>
      <c r="N60"/>
    </row>
    <row r="61" spans="2:14" ht="21.75" customHeight="1">
      <c r="B61" s="63" t="s">
        <v>33</v>
      </c>
      <c r="C61" s="64">
        <v>17711</v>
      </c>
      <c r="D61" s="65">
        <v>1094609</v>
      </c>
      <c r="E61" s="65">
        <v>900000</v>
      </c>
      <c r="F61" s="65">
        <v>273440</v>
      </c>
      <c r="G61" s="65">
        <v>0</v>
      </c>
      <c r="H61" s="65">
        <v>0</v>
      </c>
      <c r="I61" s="129">
        <v>0</v>
      </c>
      <c r="J61" s="130"/>
      <c r="K61" s="75"/>
      <c r="L61" s="14"/>
      <c r="M61"/>
      <c r="N61"/>
    </row>
    <row r="62" spans="2:14" ht="21.75" customHeight="1">
      <c r="B62" s="33" t="s">
        <v>34</v>
      </c>
      <c r="C62" s="34">
        <v>12329</v>
      </c>
      <c r="D62" s="35">
        <v>1937935</v>
      </c>
      <c r="E62" s="35">
        <v>1700000</v>
      </c>
      <c r="F62" s="35">
        <v>390000</v>
      </c>
      <c r="G62" s="35">
        <v>0</v>
      </c>
      <c r="H62" s="35">
        <v>0</v>
      </c>
      <c r="I62" s="131">
        <v>0</v>
      </c>
      <c r="J62" s="132"/>
      <c r="K62" s="67"/>
      <c r="L62" s="14"/>
      <c r="M62"/>
      <c r="N62"/>
    </row>
    <row r="63" spans="2:14" ht="21.75" customHeight="1">
      <c r="B63" s="33" t="s">
        <v>35</v>
      </c>
      <c r="C63" s="34">
        <v>5485</v>
      </c>
      <c r="D63" s="35">
        <v>516306</v>
      </c>
      <c r="E63" s="35">
        <v>100000</v>
      </c>
      <c r="F63" s="35">
        <v>900</v>
      </c>
      <c r="G63" s="35">
        <v>0</v>
      </c>
      <c r="H63" s="35">
        <v>0</v>
      </c>
      <c r="I63" s="114">
        <v>0</v>
      </c>
      <c r="J63" s="115"/>
      <c r="K63" s="68"/>
      <c r="L63" s="14"/>
      <c r="M63"/>
      <c r="N63"/>
    </row>
    <row r="64" spans="2:14" ht="21.75" customHeight="1">
      <c r="B64" s="33" t="s">
        <v>36</v>
      </c>
      <c r="C64" s="34">
        <v>-622</v>
      </c>
      <c r="D64" s="35">
        <v>106419</v>
      </c>
      <c r="E64" s="35">
        <v>50000</v>
      </c>
      <c r="F64" s="35">
        <v>2480</v>
      </c>
      <c r="G64" s="35">
        <v>0</v>
      </c>
      <c r="H64" s="35">
        <v>0</v>
      </c>
      <c r="I64" s="97">
        <v>0</v>
      </c>
      <c r="J64" s="98"/>
      <c r="K64" s="32"/>
      <c r="L64" s="14"/>
      <c r="M64"/>
      <c r="N64"/>
    </row>
    <row r="65" spans="2:14" ht="21.75" customHeight="1">
      <c r="B65" s="33" t="s">
        <v>37</v>
      </c>
      <c r="C65" s="34">
        <v>44011</v>
      </c>
      <c r="D65" s="35">
        <v>963620</v>
      </c>
      <c r="E65" s="35">
        <v>83520</v>
      </c>
      <c r="F65" s="35">
        <v>90000</v>
      </c>
      <c r="G65" s="35">
        <v>0</v>
      </c>
      <c r="H65" s="35">
        <v>0</v>
      </c>
      <c r="I65" s="97">
        <v>0</v>
      </c>
      <c r="J65" s="98"/>
      <c r="K65" s="32"/>
      <c r="L65" s="14"/>
      <c r="M65"/>
      <c r="N65"/>
    </row>
    <row r="66" spans="2:14" ht="21.75" customHeight="1">
      <c r="B66" s="33" t="s">
        <v>38</v>
      </c>
      <c r="C66" s="34">
        <v>88</v>
      </c>
      <c r="D66" s="35">
        <v>125360</v>
      </c>
      <c r="E66" s="35">
        <v>5000</v>
      </c>
      <c r="F66" s="35">
        <v>1460</v>
      </c>
      <c r="G66" s="35">
        <v>0</v>
      </c>
      <c r="H66" s="35">
        <v>0</v>
      </c>
      <c r="I66" s="97">
        <v>0</v>
      </c>
      <c r="J66" s="98"/>
      <c r="K66" s="32"/>
      <c r="L66" s="14"/>
      <c r="M66"/>
      <c r="N66"/>
    </row>
    <row r="67" spans="2:14" ht="21.75" customHeight="1">
      <c r="B67" s="33" t="s">
        <v>39</v>
      </c>
      <c r="C67" s="34">
        <v>5963</v>
      </c>
      <c r="D67" s="35">
        <v>349639</v>
      </c>
      <c r="E67" s="35">
        <v>245000</v>
      </c>
      <c r="F67" s="35">
        <v>105929</v>
      </c>
      <c r="G67" s="35">
        <v>0</v>
      </c>
      <c r="H67" s="35">
        <v>0</v>
      </c>
      <c r="I67" s="97">
        <v>0</v>
      </c>
      <c r="J67" s="98"/>
      <c r="K67" s="32"/>
      <c r="L67" s="14"/>
      <c r="M67"/>
      <c r="N67"/>
    </row>
    <row r="68" spans="2:14" ht="21.75" customHeight="1">
      <c r="B68" s="33" t="s">
        <v>40</v>
      </c>
      <c r="C68" s="34">
        <v>11340</v>
      </c>
      <c r="D68" s="35">
        <v>107079</v>
      </c>
      <c r="E68" s="35">
        <v>20000</v>
      </c>
      <c r="F68" s="35">
        <v>1620</v>
      </c>
      <c r="G68" s="35">
        <v>0</v>
      </c>
      <c r="H68" s="35">
        <v>0</v>
      </c>
      <c r="I68" s="97">
        <v>0</v>
      </c>
      <c r="J68" s="98"/>
      <c r="K68" s="32"/>
      <c r="L68" s="14"/>
      <c r="M68"/>
      <c r="N68"/>
    </row>
    <row r="69" spans="2:14" ht="21.75" customHeight="1">
      <c r="B69" s="33" t="s">
        <v>41</v>
      </c>
      <c r="C69" s="34">
        <v>-411</v>
      </c>
      <c r="D69" s="35">
        <v>325571</v>
      </c>
      <c r="E69" s="35">
        <v>150000</v>
      </c>
      <c r="F69" s="35">
        <v>6410</v>
      </c>
      <c r="G69" s="35">
        <v>0</v>
      </c>
      <c r="H69" s="35">
        <v>0</v>
      </c>
      <c r="I69" s="97">
        <v>0</v>
      </c>
      <c r="J69" s="98"/>
      <c r="K69" s="32"/>
      <c r="L69" s="14"/>
      <c r="M69"/>
      <c r="N69"/>
    </row>
    <row r="70" spans="2:14" ht="21.75" customHeight="1">
      <c r="B70" s="33" t="s">
        <v>42</v>
      </c>
      <c r="C70" s="34">
        <v>533</v>
      </c>
      <c r="D70" s="35">
        <v>104485</v>
      </c>
      <c r="E70" s="35">
        <v>76468</v>
      </c>
      <c r="F70" s="35">
        <v>16100</v>
      </c>
      <c r="G70" s="35">
        <v>0</v>
      </c>
      <c r="H70" s="35">
        <v>0</v>
      </c>
      <c r="I70" s="97">
        <v>0</v>
      </c>
      <c r="J70" s="98"/>
      <c r="K70" s="32"/>
      <c r="L70" s="14"/>
      <c r="M70"/>
      <c r="N70"/>
    </row>
    <row r="71" spans="2:14" ht="21.75" customHeight="1">
      <c r="B71" s="36" t="s">
        <v>43</v>
      </c>
      <c r="C71" s="34">
        <v>-2347</v>
      </c>
      <c r="D71" s="35">
        <v>154563</v>
      </c>
      <c r="E71" s="35">
        <v>2500</v>
      </c>
      <c r="F71" s="35">
        <v>35024</v>
      </c>
      <c r="G71" s="35">
        <v>0</v>
      </c>
      <c r="H71" s="35">
        <v>0</v>
      </c>
      <c r="I71" s="97">
        <v>0</v>
      </c>
      <c r="J71" s="98"/>
      <c r="K71" s="32"/>
      <c r="L71" s="14"/>
      <c r="M71"/>
      <c r="N71"/>
    </row>
    <row r="72" spans="2:14" ht="21.75" customHeight="1">
      <c r="B72" s="33" t="s">
        <v>44</v>
      </c>
      <c r="C72" s="34">
        <v>3840</v>
      </c>
      <c r="D72" s="35">
        <v>260512</v>
      </c>
      <c r="E72" s="35">
        <v>1000</v>
      </c>
      <c r="F72" s="35">
        <v>0</v>
      </c>
      <c r="G72" s="35">
        <v>0</v>
      </c>
      <c r="H72" s="35">
        <v>0</v>
      </c>
      <c r="I72" s="97">
        <v>0</v>
      </c>
      <c r="J72" s="98"/>
      <c r="K72" s="32"/>
      <c r="L72" s="14"/>
      <c r="M72"/>
      <c r="N72"/>
    </row>
    <row r="73" spans="2:14" ht="21.75" customHeight="1">
      <c r="B73" s="33" t="s">
        <v>45</v>
      </c>
      <c r="C73" s="34">
        <v>237095</v>
      </c>
      <c r="D73" s="35">
        <v>8911855</v>
      </c>
      <c r="E73" s="35">
        <v>7357223</v>
      </c>
      <c r="F73" s="35">
        <v>427716</v>
      </c>
      <c r="G73" s="35">
        <v>6504143</v>
      </c>
      <c r="H73" s="35">
        <v>0</v>
      </c>
      <c r="I73" s="97">
        <v>3531</v>
      </c>
      <c r="J73" s="98"/>
      <c r="K73" s="32"/>
      <c r="L73" s="14"/>
      <c r="M73"/>
      <c r="N73"/>
    </row>
    <row r="74" spans="2:14" ht="21.75" customHeight="1">
      <c r="B74" s="33" t="s">
        <v>46</v>
      </c>
      <c r="C74" s="34">
        <v>-4975</v>
      </c>
      <c r="D74" s="35">
        <v>1981702</v>
      </c>
      <c r="E74" s="35">
        <v>1013000</v>
      </c>
      <c r="F74" s="35">
        <v>23000</v>
      </c>
      <c r="G74" s="35">
        <v>0</v>
      </c>
      <c r="H74" s="35">
        <v>0</v>
      </c>
      <c r="I74" s="97">
        <v>0</v>
      </c>
      <c r="J74" s="98"/>
      <c r="K74" s="32"/>
      <c r="L74" s="14"/>
      <c r="M74"/>
      <c r="N74"/>
    </row>
    <row r="75" spans="2:14" ht="21.75" customHeight="1">
      <c r="B75" s="33" t="s">
        <v>47</v>
      </c>
      <c r="C75" s="34">
        <v>15463</v>
      </c>
      <c r="D75" s="35">
        <v>2424492</v>
      </c>
      <c r="E75" s="35">
        <v>245000</v>
      </c>
      <c r="F75" s="35">
        <v>2700</v>
      </c>
      <c r="G75" s="35">
        <v>0</v>
      </c>
      <c r="H75" s="35">
        <v>0</v>
      </c>
      <c r="I75" s="97">
        <v>0</v>
      </c>
      <c r="J75" s="98"/>
      <c r="K75" s="32"/>
      <c r="L75" s="14"/>
      <c r="M75"/>
      <c r="N75"/>
    </row>
    <row r="76" spans="2:14" ht="21.75" customHeight="1">
      <c r="B76" s="33" t="s">
        <v>48</v>
      </c>
      <c r="C76" s="34">
        <v>-292</v>
      </c>
      <c r="D76" s="35">
        <v>105014</v>
      </c>
      <c r="E76" s="35">
        <v>35000</v>
      </c>
      <c r="F76" s="35">
        <v>0</v>
      </c>
      <c r="G76" s="35">
        <v>0</v>
      </c>
      <c r="H76" s="35">
        <v>0</v>
      </c>
      <c r="I76" s="97">
        <v>0</v>
      </c>
      <c r="J76" s="98"/>
      <c r="K76" s="32"/>
      <c r="L76" s="14"/>
      <c r="M76"/>
      <c r="N76"/>
    </row>
    <row r="77" spans="2:14" ht="21.75" customHeight="1">
      <c r="B77" s="33" t="s">
        <v>49</v>
      </c>
      <c r="C77" s="34">
        <v>-42654</v>
      </c>
      <c r="D77" s="35">
        <v>2321392</v>
      </c>
      <c r="E77" s="35">
        <v>2203441</v>
      </c>
      <c r="F77" s="35">
        <v>0</v>
      </c>
      <c r="G77" s="35">
        <v>0</v>
      </c>
      <c r="H77" s="35">
        <v>0</v>
      </c>
      <c r="I77" s="97">
        <v>0</v>
      </c>
      <c r="J77" s="98"/>
      <c r="K77" s="32"/>
      <c r="L77" s="14"/>
      <c r="M77"/>
      <c r="N77"/>
    </row>
    <row r="78" spans="2:14" ht="21.75" customHeight="1">
      <c r="B78" s="33" t="s">
        <v>50</v>
      </c>
      <c r="C78" s="34">
        <v>20333</v>
      </c>
      <c r="D78" s="35">
        <v>90950</v>
      </c>
      <c r="E78" s="35">
        <v>19500</v>
      </c>
      <c r="F78" s="35">
        <v>0</v>
      </c>
      <c r="G78" s="35">
        <v>0</v>
      </c>
      <c r="H78" s="35">
        <v>0</v>
      </c>
      <c r="I78" s="97">
        <v>0</v>
      </c>
      <c r="J78" s="98"/>
      <c r="K78" s="32"/>
      <c r="L78" s="14"/>
      <c r="M78"/>
      <c r="N78"/>
    </row>
    <row r="79" spans="2:14" ht="21.75" customHeight="1">
      <c r="B79" s="37" t="s">
        <v>51</v>
      </c>
      <c r="C79" s="34">
        <v>-13451</v>
      </c>
      <c r="D79" s="35">
        <v>6549</v>
      </c>
      <c r="E79" s="35">
        <v>10000</v>
      </c>
      <c r="F79" s="35">
        <v>0</v>
      </c>
      <c r="G79" s="35">
        <v>0</v>
      </c>
      <c r="H79" s="35">
        <v>0</v>
      </c>
      <c r="I79" s="97">
        <v>0</v>
      </c>
      <c r="J79" s="98"/>
      <c r="K79" s="32"/>
      <c r="L79" s="14"/>
      <c r="M79"/>
      <c r="N79"/>
    </row>
    <row r="80" spans="2:14" ht="21.75" customHeight="1">
      <c r="B80" s="33" t="s">
        <v>52</v>
      </c>
      <c r="C80" s="34">
        <v>6197018</v>
      </c>
      <c r="D80" s="35">
        <v>80702719</v>
      </c>
      <c r="E80" s="35">
        <v>9668651</v>
      </c>
      <c r="F80" s="35">
        <v>67000</v>
      </c>
      <c r="G80" s="35">
        <v>0</v>
      </c>
      <c r="H80" s="35">
        <v>0</v>
      </c>
      <c r="I80" s="97">
        <v>0</v>
      </c>
      <c r="J80" s="98"/>
      <c r="K80" s="32"/>
      <c r="L80" s="14"/>
      <c r="M80"/>
      <c r="N80"/>
    </row>
    <row r="81" spans="2:14" ht="21.75" customHeight="1">
      <c r="B81" s="36" t="s">
        <v>53</v>
      </c>
      <c r="C81" s="34">
        <v>11407</v>
      </c>
      <c r="D81" s="35">
        <v>1185227</v>
      </c>
      <c r="E81" s="35">
        <v>100000</v>
      </c>
      <c r="F81" s="35">
        <v>13800</v>
      </c>
      <c r="G81" s="35">
        <v>0</v>
      </c>
      <c r="H81" s="35">
        <v>0</v>
      </c>
      <c r="I81" s="97">
        <v>0</v>
      </c>
      <c r="J81" s="98"/>
      <c r="K81" s="32"/>
      <c r="L81" s="14"/>
      <c r="M81"/>
      <c r="N81"/>
    </row>
    <row r="82" spans="2:14" ht="21.75" customHeight="1">
      <c r="B82" s="36" t="s">
        <v>54</v>
      </c>
      <c r="C82" s="34">
        <v>6031</v>
      </c>
      <c r="D82" s="35">
        <v>476618</v>
      </c>
      <c r="E82" s="35">
        <v>10000</v>
      </c>
      <c r="F82" s="35">
        <v>0</v>
      </c>
      <c r="G82" s="35">
        <v>0</v>
      </c>
      <c r="H82" s="35">
        <v>0</v>
      </c>
      <c r="I82" s="97">
        <v>0</v>
      </c>
      <c r="J82" s="98"/>
      <c r="K82" s="32"/>
      <c r="L82" s="14"/>
      <c r="M82"/>
      <c r="N82"/>
    </row>
    <row r="83" spans="2:14" ht="21.75" customHeight="1">
      <c r="B83" s="33" t="s">
        <v>55</v>
      </c>
      <c r="C83" s="34">
        <v>1986</v>
      </c>
      <c r="D83" s="35">
        <v>480914</v>
      </c>
      <c r="E83" s="35">
        <v>50000</v>
      </c>
      <c r="F83" s="35">
        <v>75211</v>
      </c>
      <c r="G83" s="35">
        <v>658086</v>
      </c>
      <c r="H83" s="35">
        <v>0</v>
      </c>
      <c r="I83" s="97">
        <v>848</v>
      </c>
      <c r="J83" s="98"/>
      <c r="K83" s="32"/>
      <c r="L83" s="14"/>
      <c r="M83"/>
      <c r="N83"/>
    </row>
    <row r="84" spans="2:14" ht="21.75" customHeight="1">
      <c r="B84" s="33" t="s">
        <v>56</v>
      </c>
      <c r="C84" s="34">
        <v>90877</v>
      </c>
      <c r="D84" s="35">
        <v>4076966</v>
      </c>
      <c r="E84" s="35">
        <v>2000000</v>
      </c>
      <c r="F84" s="35">
        <v>0</v>
      </c>
      <c r="G84" s="35">
        <v>102000</v>
      </c>
      <c r="H84" s="35">
        <v>0</v>
      </c>
      <c r="I84" s="97">
        <v>0</v>
      </c>
      <c r="J84" s="98"/>
      <c r="K84" s="32"/>
      <c r="L84" s="14"/>
      <c r="M84"/>
      <c r="N84"/>
    </row>
    <row r="85" spans="2:14" ht="21.75" customHeight="1">
      <c r="B85" s="33" t="s">
        <v>57</v>
      </c>
      <c r="C85" s="34">
        <v>0</v>
      </c>
      <c r="D85" s="35">
        <v>393000</v>
      </c>
      <c r="E85" s="35">
        <v>393000</v>
      </c>
      <c r="F85" s="35">
        <v>0</v>
      </c>
      <c r="G85" s="35">
        <v>0</v>
      </c>
      <c r="H85" s="35">
        <v>0</v>
      </c>
      <c r="I85" s="97">
        <v>0</v>
      </c>
      <c r="J85" s="98"/>
      <c r="K85" s="32"/>
      <c r="L85" s="14"/>
      <c r="M85"/>
      <c r="N85"/>
    </row>
    <row r="86" spans="2:14" ht="21.75" customHeight="1">
      <c r="B86" s="36" t="s">
        <v>58</v>
      </c>
      <c r="C86" s="34">
        <v>1391</v>
      </c>
      <c r="D86" s="35">
        <v>224916</v>
      </c>
      <c r="E86" s="35">
        <v>26250</v>
      </c>
      <c r="F86" s="35">
        <v>149430</v>
      </c>
      <c r="G86" s="35">
        <v>0</v>
      </c>
      <c r="H86" s="35">
        <v>0</v>
      </c>
      <c r="I86" s="97">
        <v>0</v>
      </c>
      <c r="J86" s="98"/>
      <c r="K86" s="32"/>
      <c r="L86" s="14"/>
      <c r="M86"/>
      <c r="N86"/>
    </row>
    <row r="87" spans="2:14" ht="21.75" customHeight="1">
      <c r="B87" s="36" t="s">
        <v>59</v>
      </c>
      <c r="C87" s="34">
        <v>-2105</v>
      </c>
      <c r="D87" s="35">
        <v>116077</v>
      </c>
      <c r="E87" s="35">
        <v>10000</v>
      </c>
      <c r="F87" s="35">
        <v>3707</v>
      </c>
      <c r="G87" s="35">
        <v>0</v>
      </c>
      <c r="H87" s="35">
        <v>0</v>
      </c>
      <c r="I87" s="97">
        <v>0</v>
      </c>
      <c r="J87" s="98"/>
      <c r="K87" s="32"/>
      <c r="L87" s="14"/>
      <c r="M87"/>
      <c r="N87"/>
    </row>
    <row r="88" spans="2:14" ht="21.75" customHeight="1">
      <c r="B88" s="33" t="s">
        <v>60</v>
      </c>
      <c r="C88" s="34">
        <v>-34086</v>
      </c>
      <c r="D88" s="35">
        <v>719621</v>
      </c>
      <c r="E88" s="35">
        <v>190000</v>
      </c>
      <c r="F88" s="35">
        <v>4615</v>
      </c>
      <c r="G88" s="35">
        <v>0</v>
      </c>
      <c r="H88" s="35">
        <v>0</v>
      </c>
      <c r="I88" s="97">
        <v>0</v>
      </c>
      <c r="J88" s="98"/>
      <c r="K88" s="32"/>
      <c r="L88" s="14"/>
      <c r="M88"/>
      <c r="N88"/>
    </row>
    <row r="89" spans="2:14" ht="21.75" customHeight="1">
      <c r="B89" s="33" t="s">
        <v>61</v>
      </c>
      <c r="C89" s="34">
        <v>2988</v>
      </c>
      <c r="D89" s="35">
        <v>205595</v>
      </c>
      <c r="E89" s="35">
        <v>55000</v>
      </c>
      <c r="F89" s="35">
        <v>16535</v>
      </c>
      <c r="G89" s="35">
        <v>0</v>
      </c>
      <c r="H89" s="35">
        <v>0</v>
      </c>
      <c r="I89" s="97">
        <v>0</v>
      </c>
      <c r="J89" s="98"/>
      <c r="K89" s="32"/>
      <c r="L89" s="14"/>
      <c r="M89"/>
      <c r="N89"/>
    </row>
    <row r="90" spans="2:14" ht="21.75" customHeight="1">
      <c r="B90" s="33" t="s">
        <v>62</v>
      </c>
      <c r="C90" s="34">
        <v>42342</v>
      </c>
      <c r="D90" s="35">
        <v>3348700</v>
      </c>
      <c r="E90" s="35">
        <v>1541000</v>
      </c>
      <c r="F90" s="35">
        <v>10352</v>
      </c>
      <c r="G90" s="35">
        <v>0</v>
      </c>
      <c r="H90" s="35">
        <v>0</v>
      </c>
      <c r="I90" s="97">
        <v>0</v>
      </c>
      <c r="J90" s="98"/>
      <c r="K90" s="32"/>
      <c r="L90" s="14"/>
      <c r="M90"/>
      <c r="N90"/>
    </row>
    <row r="91" spans="2:14" ht="21.75" customHeight="1">
      <c r="B91" s="33" t="s">
        <v>63</v>
      </c>
      <c r="C91" s="34">
        <v>-49518</v>
      </c>
      <c r="D91" s="35">
        <v>5025127</v>
      </c>
      <c r="E91" s="35">
        <v>30000</v>
      </c>
      <c r="F91" s="35">
        <v>2127</v>
      </c>
      <c r="G91" s="35">
        <v>15748</v>
      </c>
      <c r="H91" s="35">
        <v>0</v>
      </c>
      <c r="I91" s="97">
        <v>0</v>
      </c>
      <c r="J91" s="98"/>
      <c r="K91" s="32"/>
      <c r="L91" s="14"/>
      <c r="M91"/>
      <c r="N91"/>
    </row>
    <row r="92" spans="2:14" ht="21.75" customHeight="1">
      <c r="B92" s="33" t="s">
        <v>64</v>
      </c>
      <c r="C92" s="34">
        <v>425306</v>
      </c>
      <c r="D92" s="35">
        <v>10752335</v>
      </c>
      <c r="E92" s="35">
        <v>765870</v>
      </c>
      <c r="F92" s="35">
        <v>691</v>
      </c>
      <c r="G92" s="35">
        <v>0</v>
      </c>
      <c r="H92" s="35">
        <v>0</v>
      </c>
      <c r="I92" s="97">
        <v>0</v>
      </c>
      <c r="J92" s="98"/>
      <c r="K92" s="32"/>
      <c r="L92" s="14"/>
      <c r="M92"/>
      <c r="N92"/>
    </row>
    <row r="93" spans="2:14" ht="21.75" customHeight="1">
      <c r="B93" s="33" t="s">
        <v>65</v>
      </c>
      <c r="C93" s="34">
        <v>33710</v>
      </c>
      <c r="D93" s="35">
        <v>3669093</v>
      </c>
      <c r="E93" s="35">
        <v>1061300</v>
      </c>
      <c r="F93" s="35">
        <v>784</v>
      </c>
      <c r="G93" s="35">
        <v>0</v>
      </c>
      <c r="H93" s="35">
        <v>0</v>
      </c>
      <c r="I93" s="97">
        <v>0</v>
      </c>
      <c r="J93" s="98"/>
      <c r="K93" s="32"/>
      <c r="L93" s="14"/>
      <c r="M93"/>
      <c r="N93"/>
    </row>
    <row r="94" spans="2:14" ht="21.75" customHeight="1">
      <c r="B94" s="33" t="s">
        <v>66</v>
      </c>
      <c r="C94" s="34">
        <v>14958</v>
      </c>
      <c r="D94" s="35">
        <v>4097076</v>
      </c>
      <c r="E94" s="35">
        <v>20000</v>
      </c>
      <c r="F94" s="35">
        <v>0</v>
      </c>
      <c r="G94" s="35">
        <v>51520</v>
      </c>
      <c r="H94" s="35">
        <v>28772</v>
      </c>
      <c r="I94" s="99">
        <v>0</v>
      </c>
      <c r="J94" s="98"/>
      <c r="K94" s="32"/>
      <c r="L94" s="14"/>
      <c r="M94"/>
      <c r="N94"/>
    </row>
    <row r="95" spans="2:14" ht="21.75" customHeight="1">
      <c r="B95" s="33" t="s">
        <v>67</v>
      </c>
      <c r="C95" s="34">
        <v>72351</v>
      </c>
      <c r="D95" s="35">
        <v>16934757</v>
      </c>
      <c r="E95" s="35">
        <v>8211275</v>
      </c>
      <c r="F95" s="35">
        <v>0</v>
      </c>
      <c r="G95" s="35">
        <v>199996</v>
      </c>
      <c r="H95" s="35">
        <v>9946</v>
      </c>
      <c r="I95" s="99">
        <v>0</v>
      </c>
      <c r="J95" s="98"/>
      <c r="K95" s="32"/>
      <c r="L95" s="14"/>
      <c r="M95"/>
      <c r="N95"/>
    </row>
    <row r="96" spans="2:14" ht="21.75" customHeight="1">
      <c r="B96" s="33" t="s">
        <v>68</v>
      </c>
      <c r="C96" s="34">
        <v>-415236</v>
      </c>
      <c r="D96" s="35">
        <v>-1960103</v>
      </c>
      <c r="E96" s="35">
        <v>40000</v>
      </c>
      <c r="F96" s="35">
        <v>0</v>
      </c>
      <c r="G96" s="35">
        <v>0</v>
      </c>
      <c r="H96" s="35">
        <v>0</v>
      </c>
      <c r="I96" s="97">
        <v>0</v>
      </c>
      <c r="J96" s="98"/>
      <c r="K96" s="32"/>
      <c r="L96" s="14"/>
      <c r="M96"/>
      <c r="N96"/>
    </row>
    <row r="97" spans="2:14" ht="21.75" customHeight="1">
      <c r="B97" s="33" t="s">
        <v>69</v>
      </c>
      <c r="C97" s="34">
        <v>52299</v>
      </c>
      <c r="D97" s="35">
        <v>466619</v>
      </c>
      <c r="E97" s="35">
        <v>50000</v>
      </c>
      <c r="F97" s="35">
        <v>0</v>
      </c>
      <c r="G97" s="35">
        <v>0</v>
      </c>
      <c r="H97" s="35">
        <v>0</v>
      </c>
      <c r="I97" s="97">
        <v>365</v>
      </c>
      <c r="J97" s="98"/>
      <c r="K97" s="32"/>
      <c r="L97" s="14"/>
      <c r="M97"/>
      <c r="N97"/>
    </row>
    <row r="98" spans="2:14" ht="21.75" customHeight="1">
      <c r="B98" s="33" t="s">
        <v>70</v>
      </c>
      <c r="C98" s="34">
        <v>23392</v>
      </c>
      <c r="D98" s="35">
        <v>661575</v>
      </c>
      <c r="E98" s="35">
        <v>10000</v>
      </c>
      <c r="F98" s="35">
        <v>0</v>
      </c>
      <c r="G98" s="35">
        <v>0</v>
      </c>
      <c r="H98" s="35">
        <v>0</v>
      </c>
      <c r="I98" s="97">
        <v>0</v>
      </c>
      <c r="J98" s="98"/>
      <c r="K98" s="32"/>
      <c r="L98" s="14"/>
      <c r="M98"/>
      <c r="N98"/>
    </row>
    <row r="99" spans="2:14" ht="21.75" customHeight="1">
      <c r="B99" s="33" t="s">
        <v>71</v>
      </c>
      <c r="C99" s="34">
        <v>2</v>
      </c>
      <c r="D99" s="35">
        <v>21087</v>
      </c>
      <c r="E99" s="35">
        <v>7500</v>
      </c>
      <c r="F99" s="35">
        <v>0</v>
      </c>
      <c r="G99" s="35">
        <v>0</v>
      </c>
      <c r="H99" s="35">
        <v>0</v>
      </c>
      <c r="I99" s="97">
        <v>0</v>
      </c>
      <c r="J99" s="98"/>
      <c r="K99" s="32"/>
      <c r="L99" s="14"/>
      <c r="M99"/>
      <c r="N99"/>
    </row>
    <row r="100" spans="2:14" ht="21.75" customHeight="1">
      <c r="B100" s="33" t="s">
        <v>72</v>
      </c>
      <c r="C100" s="34">
        <v>-48584</v>
      </c>
      <c r="D100" s="35">
        <v>11226523</v>
      </c>
      <c r="E100" s="35">
        <v>27124</v>
      </c>
      <c r="F100" s="35">
        <v>6116</v>
      </c>
      <c r="G100" s="35">
        <v>0</v>
      </c>
      <c r="H100" s="35">
        <v>0</v>
      </c>
      <c r="I100" s="97">
        <v>0</v>
      </c>
      <c r="J100" s="98"/>
      <c r="K100" s="32"/>
      <c r="L100" s="14"/>
      <c r="M100"/>
      <c r="N100"/>
    </row>
    <row r="101" spans="2:14" ht="21.75" customHeight="1">
      <c r="B101" s="36" t="s">
        <v>73</v>
      </c>
      <c r="C101" s="34">
        <v>13876</v>
      </c>
      <c r="D101" s="35">
        <v>839384</v>
      </c>
      <c r="E101" s="35">
        <v>660354</v>
      </c>
      <c r="F101" s="35">
        <v>0</v>
      </c>
      <c r="G101" s="35">
        <v>0</v>
      </c>
      <c r="H101" s="35">
        <v>0</v>
      </c>
      <c r="I101" s="97">
        <v>0</v>
      </c>
      <c r="J101" s="98"/>
      <c r="K101" s="32"/>
      <c r="L101" s="14"/>
      <c r="M101"/>
      <c r="N101"/>
    </row>
    <row r="102" spans="2:14" ht="21.75" customHeight="1">
      <c r="B102" s="33" t="s">
        <v>74</v>
      </c>
      <c r="C102" s="34">
        <v>-6170</v>
      </c>
      <c r="D102" s="35">
        <v>104637</v>
      </c>
      <c r="E102" s="35">
        <v>100000</v>
      </c>
      <c r="F102" s="35">
        <v>4500</v>
      </c>
      <c r="G102" s="35">
        <v>0</v>
      </c>
      <c r="H102" s="35">
        <v>0</v>
      </c>
      <c r="I102" s="97">
        <v>0</v>
      </c>
      <c r="J102" s="98"/>
      <c r="K102" s="32"/>
      <c r="L102" s="14"/>
      <c r="M102"/>
      <c r="N102"/>
    </row>
    <row r="103" spans="2:14" ht="21.75" customHeight="1">
      <c r="B103" s="33" t="s">
        <v>75</v>
      </c>
      <c r="C103" s="34">
        <v>-14891</v>
      </c>
      <c r="D103" s="35">
        <v>252414</v>
      </c>
      <c r="E103" s="35">
        <v>100000</v>
      </c>
      <c r="F103" s="35">
        <v>0</v>
      </c>
      <c r="G103" s="35">
        <v>0</v>
      </c>
      <c r="H103" s="35">
        <v>0</v>
      </c>
      <c r="I103" s="97">
        <v>0</v>
      </c>
      <c r="J103" s="98"/>
      <c r="K103" s="32"/>
      <c r="L103" s="14"/>
      <c r="M103"/>
      <c r="N103"/>
    </row>
    <row r="104" spans="2:14" ht="21.75" customHeight="1">
      <c r="B104" s="38" t="s">
        <v>76</v>
      </c>
      <c r="C104" s="39">
        <v>7079</v>
      </c>
      <c r="D104" s="40">
        <v>37412</v>
      </c>
      <c r="E104" s="40">
        <v>10000</v>
      </c>
      <c r="F104" s="40">
        <v>0</v>
      </c>
      <c r="G104" s="40">
        <v>0</v>
      </c>
      <c r="H104" s="40">
        <v>0</v>
      </c>
      <c r="I104" s="89">
        <v>0</v>
      </c>
      <c r="J104" s="90"/>
      <c r="K104" s="41"/>
      <c r="L104" s="14"/>
      <c r="M104"/>
      <c r="N104"/>
    </row>
    <row r="105" spans="2:14" ht="13.5">
      <c r="B105" s="7"/>
      <c r="C105" s="20"/>
      <c r="D105" s="21"/>
      <c r="E105" s="21"/>
      <c r="F105" s="21"/>
      <c r="G105" s="21"/>
      <c r="H105" s="21"/>
      <c r="I105" s="123"/>
      <c r="J105" s="124"/>
      <c r="K105" s="22"/>
      <c r="L105" s="14"/>
      <c r="M105"/>
      <c r="N105"/>
    </row>
    <row r="106" spans="2:14" ht="26.25" customHeight="1">
      <c r="B106" s="119" t="s">
        <v>124</v>
      </c>
      <c r="C106" s="120"/>
      <c r="D106" s="120"/>
      <c r="E106" s="120"/>
      <c r="F106" s="120"/>
      <c r="G106" s="120"/>
      <c r="H106" s="120"/>
      <c r="I106" s="120"/>
      <c r="J106" s="120"/>
      <c r="K106" s="120"/>
      <c r="L106"/>
      <c r="M106"/>
      <c r="N106"/>
    </row>
    <row r="107" ht="6.75" customHeight="1"/>
    <row r="108" spans="2:14" ht="18.75">
      <c r="B108" s="19" t="s">
        <v>22</v>
      </c>
      <c r="J108"/>
      <c r="K108"/>
      <c r="L108"/>
      <c r="M108"/>
      <c r="N108"/>
    </row>
    <row r="109" ht="6" customHeight="1"/>
    <row r="110" spans="2:9" ht="34.5" customHeight="1">
      <c r="B110" s="109" t="s">
        <v>12</v>
      </c>
      <c r="C110" s="109"/>
      <c r="D110" s="100">
        <v>0.65327</v>
      </c>
      <c r="E110" s="100"/>
      <c r="F110" s="109" t="s">
        <v>14</v>
      </c>
      <c r="G110" s="109"/>
      <c r="H110" s="100">
        <v>0.7</v>
      </c>
      <c r="I110" s="100"/>
    </row>
    <row r="111" spans="2:9" ht="34.5" customHeight="1">
      <c r="B111" s="109" t="s">
        <v>13</v>
      </c>
      <c r="C111" s="109"/>
      <c r="D111" s="100">
        <v>12.9</v>
      </c>
      <c r="E111" s="100"/>
      <c r="F111" s="109" t="s">
        <v>15</v>
      </c>
      <c r="G111" s="109"/>
      <c r="H111" s="100">
        <v>90.9</v>
      </c>
      <c r="I111" s="100"/>
    </row>
    <row r="112" spans="2:14" ht="13.5">
      <c r="B112" s="27" t="s">
        <v>125</v>
      </c>
      <c r="J112"/>
      <c r="K112"/>
      <c r="L112"/>
      <c r="M112"/>
      <c r="N112"/>
    </row>
  </sheetData>
  <mergeCells count="97">
    <mergeCell ref="I65:J65"/>
    <mergeCell ref="B51:J51"/>
    <mergeCell ref="B106:K106"/>
    <mergeCell ref="I49:J49"/>
    <mergeCell ref="I105:J105"/>
    <mergeCell ref="I56:J56"/>
    <mergeCell ref="I57:J57"/>
    <mergeCell ref="I60:J60"/>
    <mergeCell ref="I61:J61"/>
    <mergeCell ref="I62:J62"/>
    <mergeCell ref="I38:J38"/>
    <mergeCell ref="I63:J63"/>
    <mergeCell ref="I64:J64"/>
    <mergeCell ref="I59:J59"/>
    <mergeCell ref="B41:J41"/>
    <mergeCell ref="I58:J58"/>
    <mergeCell ref="I55:J55"/>
    <mergeCell ref="I50:J50"/>
    <mergeCell ref="I48:J48"/>
    <mergeCell ref="B110:C110"/>
    <mergeCell ref="B111:C111"/>
    <mergeCell ref="F110:G110"/>
    <mergeCell ref="F111:G111"/>
    <mergeCell ref="D110:E110"/>
    <mergeCell ref="D111:E111"/>
    <mergeCell ref="H110:I110"/>
    <mergeCell ref="H111:I111"/>
    <mergeCell ref="C1:J1"/>
    <mergeCell ref="I7:J7"/>
    <mergeCell ref="I40:J40"/>
    <mergeCell ref="I28:J28"/>
    <mergeCell ref="I34:J34"/>
    <mergeCell ref="I35:J35"/>
    <mergeCell ref="I39:J39"/>
    <mergeCell ref="I29:J29"/>
    <mergeCell ref="I9:J9"/>
    <mergeCell ref="I66:J66"/>
    <mergeCell ref="I67:J67"/>
    <mergeCell ref="I68:J68"/>
    <mergeCell ref="I10:J10"/>
    <mergeCell ref="I12:J12"/>
    <mergeCell ref="I13:J13"/>
    <mergeCell ref="I14:J14"/>
    <mergeCell ref="I15:J15"/>
    <mergeCell ref="I16:J16"/>
    <mergeCell ref="I69:J69"/>
    <mergeCell ref="I70:J70"/>
    <mergeCell ref="I71:J71"/>
    <mergeCell ref="I72:J72"/>
    <mergeCell ref="I73:J73"/>
    <mergeCell ref="I74:J74"/>
    <mergeCell ref="I75:J75"/>
    <mergeCell ref="I76:J76"/>
    <mergeCell ref="I77:J77"/>
    <mergeCell ref="I78:J78"/>
    <mergeCell ref="I79:J79"/>
    <mergeCell ref="I80:J80"/>
    <mergeCell ref="I81:J81"/>
    <mergeCell ref="I82:J82"/>
    <mergeCell ref="I83:J83"/>
    <mergeCell ref="I84:J84"/>
    <mergeCell ref="I85:J85"/>
    <mergeCell ref="I86:J86"/>
    <mergeCell ref="I87:J87"/>
    <mergeCell ref="I88:J88"/>
    <mergeCell ref="I89:J89"/>
    <mergeCell ref="I90:J90"/>
    <mergeCell ref="I91:J91"/>
    <mergeCell ref="I92:J92"/>
    <mergeCell ref="I93:J93"/>
    <mergeCell ref="I94:J94"/>
    <mergeCell ref="I95:J95"/>
    <mergeCell ref="I103:J103"/>
    <mergeCell ref="I96:J96"/>
    <mergeCell ref="I97:J97"/>
    <mergeCell ref="I98:J98"/>
    <mergeCell ref="I99:J99"/>
    <mergeCell ref="I104:J104"/>
    <mergeCell ref="I8:J8"/>
    <mergeCell ref="I11:J11"/>
    <mergeCell ref="I17:J17"/>
    <mergeCell ref="I21:J21"/>
    <mergeCell ref="I22:J22"/>
    <mergeCell ref="I20:J20"/>
    <mergeCell ref="I100:J100"/>
    <mergeCell ref="I101:J101"/>
    <mergeCell ref="I102:J102"/>
    <mergeCell ref="B43:J43"/>
    <mergeCell ref="I18:J18"/>
    <mergeCell ref="I19:J19"/>
    <mergeCell ref="I32:J32"/>
    <mergeCell ref="I36:J36"/>
    <mergeCell ref="I30:J30"/>
    <mergeCell ref="B23:J23"/>
    <mergeCell ref="I31:J31"/>
    <mergeCell ref="I33:J33"/>
    <mergeCell ref="I37:J37"/>
  </mergeCells>
  <printOptions/>
  <pageMargins left="0.7480314960629921" right="0" top="0.5905511811023623" bottom="0.21" header="0.5118110236220472" footer="0.34"/>
  <pageSetup fitToHeight="0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2007-03-12T02:16:48Z</cp:lastPrinted>
  <dcterms:created xsi:type="dcterms:W3CDTF">1997-01-08T22:48:59Z</dcterms:created>
  <dcterms:modified xsi:type="dcterms:W3CDTF">2007-03-14T06:47:42Z</dcterms:modified>
  <cp:category/>
  <cp:version/>
  <cp:contentType/>
  <cp:contentStatus/>
</cp:coreProperties>
</file>