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'様式'!$A$1:$K$130</definedName>
  </definedNames>
  <calcPr calcMode="manual" fullCalcOnLoad="1"/>
</workbook>
</file>

<file path=xl/sharedStrings.xml><?xml version="1.0" encoding="utf-8"?>
<sst xmlns="http://schemas.openxmlformats.org/spreadsheetml/2006/main" count="394" uniqueCount="145">
  <si>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</si>
  <si>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</si>
  <si>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</si>
  <si>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</si>
  <si>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</si>
  <si>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</si>
  <si>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</si>
  <si>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</si>
  <si>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</si>
  <si>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</si>
  <si>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</si>
  <si>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</si>
  <si>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</si>
  <si>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</si>
  <si>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</si>
  <si>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</si>
  <si>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</si>
  <si>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</si>
  <si>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</si>
  <si>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</si>
  <si>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</si>
  <si>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</si>
  <si>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</si>
  <si>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</si>
  <si>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</si>
  <si>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</si>
  <si>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</si>
  <si>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</si>
  <si>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</si>
  <si>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</si>
  <si>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</si>
  <si>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</si>
  <si>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</si>
  <si>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</si>
  <si>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</si>
  <si>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</si>
  <si>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</si>
  <si>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</si>
  <si>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</si>
  <si>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</si>
  <si>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</si>
  <si>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</si>
  <si>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</si>
  <si>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</si>
  <si>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</si>
  <si>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</si>
  <si>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</si>
  <si>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</si>
  <si>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</si>
  <si>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</si>
  <si>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</si>
  <si>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</si>
  <si>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</si>
  <si>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</si>
  <si>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</si>
  <si>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</si>
  <si>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</si>
  <si>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</si>
  <si>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</si>
  <si>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</si>
  <si>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</si>
  <si>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</si>
  <si>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</si>
  <si>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</si>
  <si>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</si>
  <si>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神奈川県</t>
  </si>
  <si>
    <t>公債管理特別会計</t>
  </si>
  <si>
    <t>公営競技収益配分金等管理会計</t>
  </si>
  <si>
    <t>地方消費税清算会計</t>
  </si>
  <si>
    <t>市町村自治振興事業会計</t>
  </si>
  <si>
    <t>農業改良資金会計</t>
  </si>
  <si>
    <t>恩賜記念林業振興資金会計</t>
  </si>
  <si>
    <t>林業改善資金会計</t>
  </si>
  <si>
    <t>水源環境保全・再生事業会計</t>
  </si>
  <si>
    <t>沿岸漁業改善資金会計</t>
  </si>
  <si>
    <t>災害救助基金会計</t>
  </si>
  <si>
    <t>母子寡婦福祉資金会計</t>
  </si>
  <si>
    <t>介護保険財政安定化基金会計</t>
  </si>
  <si>
    <t>中小企業資金会計</t>
  </si>
  <si>
    <t>県営住宅管理事業会計</t>
  </si>
  <si>
    <t>都市用地対策事業会計</t>
  </si>
  <si>
    <t>水道事業会計</t>
  </si>
  <si>
    <t>電気事業会計</t>
  </si>
  <si>
    <t>公営企業資金等運用事業会計</t>
  </si>
  <si>
    <t>相模川総合開発共同事業会計</t>
  </si>
  <si>
    <t>酒匂川総合開発事業会計</t>
  </si>
  <si>
    <t>病院事業会計</t>
  </si>
  <si>
    <t>流域下水道事業会計</t>
  </si>
  <si>
    <t>神奈川県川崎競馬組合</t>
  </si>
  <si>
    <t>神奈川県競輪組合</t>
  </si>
  <si>
    <t>神奈川県内広域水道企業団</t>
  </si>
  <si>
    <t>（財）あしがら勤労者いこいの村</t>
  </si>
  <si>
    <t>神奈川県道路公社</t>
  </si>
  <si>
    <t>（財）神奈川県企業庁サービス協会</t>
  </si>
  <si>
    <t>（財）神奈川県ふれあい教育振興協会</t>
  </si>
  <si>
    <t>（財）神奈川県暴力追放推進センター</t>
  </si>
  <si>
    <t>（財）かながわトラストみどり財団</t>
  </si>
  <si>
    <t>三崎マリン（株）</t>
  </si>
  <si>
    <t>（財）かながわ廃棄物処理事業団</t>
  </si>
  <si>
    <t>（株）川崎球場</t>
  </si>
  <si>
    <t>（株）三浦海業公社</t>
  </si>
  <si>
    <t>（財）神奈川県厚生福利振興会</t>
  </si>
  <si>
    <t>（財）神奈川科学技術アカデミー</t>
  </si>
  <si>
    <t>（株）湘南国際村協会</t>
  </si>
  <si>
    <t>（財）宮ヶ瀬ダム周辺振興財団</t>
  </si>
  <si>
    <t>（財）かながわ国際交流財団</t>
  </si>
  <si>
    <t>（財）神奈川文学振興会</t>
  </si>
  <si>
    <t>（財）神奈川芸術文化財団</t>
  </si>
  <si>
    <t>（財）かながわ健康財団</t>
  </si>
  <si>
    <t>（財）神奈川県生活衛生営業指導ｾﾝﾀｰ</t>
  </si>
  <si>
    <t>（財）神奈川中小企業センター</t>
  </si>
  <si>
    <t>（財）神奈川県雇用開発協会</t>
  </si>
  <si>
    <t>（財）シルクセンター国際貿易観光会館</t>
  </si>
  <si>
    <t>（財）神奈川県都市整備技術センター</t>
  </si>
  <si>
    <t>（株）湘南なぎさパーク</t>
  </si>
  <si>
    <t>（財）神奈川県下水道公社</t>
  </si>
  <si>
    <t>（財）神奈川県教育福祉振興会</t>
  </si>
  <si>
    <t>（財）かながわ考古学財団</t>
  </si>
  <si>
    <t>（財）神奈川県体育協会</t>
  </si>
  <si>
    <t>（財）かながわ海岸美化財団</t>
  </si>
  <si>
    <t>（社）かながわ森林づくり公社</t>
  </si>
  <si>
    <t>（社）神奈川県農業公社</t>
  </si>
  <si>
    <t>（財）神奈川県栽培漁業協会</t>
  </si>
  <si>
    <t>（社）神奈川県畜産会</t>
  </si>
  <si>
    <t>（株）神奈川食肉センター</t>
  </si>
  <si>
    <t>（財）地球環境戦略研究機関</t>
  </si>
  <si>
    <t>（財）神奈川県国民年金福祉協会</t>
  </si>
  <si>
    <t>（財）横浜市国際交流協会</t>
  </si>
  <si>
    <t>（財）寿町勤労者福祉協会</t>
  </si>
  <si>
    <t>（財）横浜市建築助成公社</t>
  </si>
  <si>
    <t>横浜新都市センター（株）</t>
  </si>
  <si>
    <t>神奈川県住宅供給公社</t>
  </si>
  <si>
    <t>（社）神奈川県肉用
子牛価格安定基金協会</t>
  </si>
  <si>
    <t>（財）横浜観光
コンベンション・ビューロー</t>
  </si>
  <si>
    <t>H20.4.1名称変更
（財）神奈川産業振興センター</t>
  </si>
  <si>
    <t>-</t>
  </si>
  <si>
    <t>-</t>
  </si>
  <si>
    <t>-</t>
  </si>
  <si>
    <t>法適用</t>
  </si>
  <si>
    <t>当該団体からの
損失補償に
係る債務残高</t>
  </si>
  <si>
    <t>　（注）１．損益計算書を作成していない民法法人は「経常損益」の欄には当期正味財産増減額を表示している。</t>
  </si>
  <si>
    <t>　　　　２．「当該団体からの補助金」の欄には、負担金及び交付金を含む。</t>
  </si>
  <si>
    <r>
      <t>　　　　　ただし、新公益法人会計基準に移行している場合は、</t>
    </r>
    <r>
      <rPr>
        <u val="single"/>
        <sz val="8"/>
        <rFont val="ＭＳ Ｐゴシック"/>
        <family val="3"/>
      </rPr>
      <t>一般正味財産増減の部の当期経常増減額</t>
    </r>
    <r>
      <rPr>
        <sz val="8"/>
        <rFont val="ＭＳ Ｐゴシック"/>
        <family val="3"/>
      </rPr>
      <t>を表示している。</t>
    </r>
  </si>
  <si>
    <t>　　　　　２．「資金不足比率」の早期健全化基準に相当する「経営健全化基準」は、公営競技を除き、一律△20％である（公営競技は0％）。</t>
  </si>
  <si>
    <t>△ 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</si>
</sst>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quot;-&quot;"/>
    <numFmt numFmtId="184" formatCode="0.00000;&quot;△ &quot;0.0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color indexed="8"/>
      </left>
      <right>
        <color indexed="63"/>
      </right>
      <top>
        <color indexed="63"/>
      </top>
      <bottom style="hair">
        <color indexed="8"/>
      </bottom>
    </border>
    <border>
      <left style="hair"/>
      <right style="hair">
        <color indexed="8"/>
      </right>
      <top style="double">
        <color indexed="8"/>
      </top>
      <bottom style="hair">
        <color indexed="8"/>
      </bottom>
    </border>
    <border>
      <left style="hair">
        <color indexed="8"/>
      </left>
      <right>
        <color indexed="63"/>
      </right>
      <top style="hair">
        <color indexed="8"/>
      </top>
      <bottom style="hair">
        <color indexed="8"/>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top style="double"/>
      <bottom style="hair">
        <color indexed="8"/>
      </bottom>
    </border>
    <border>
      <left>
        <color indexed="63"/>
      </left>
      <right style="hair"/>
      <top style="hair">
        <color indexed="8"/>
      </top>
      <bottom style="hair">
        <color indexed="8"/>
      </bottom>
    </border>
    <border diagonalUp="1">
      <left style="thin"/>
      <right style="hair"/>
      <top style="hair"/>
      <bottom>
        <color indexed="63"/>
      </bottom>
      <diagonal style="hair"/>
    </border>
    <border diagonalUp="1">
      <left style="hair"/>
      <right style="thin"/>
      <top style="hair"/>
      <bottom>
        <color indexed="63"/>
      </bottom>
      <diagonal style="hair"/>
    </border>
    <border>
      <left style="hair">
        <color indexed="8"/>
      </left>
      <right style="hair">
        <color indexed="8"/>
      </right>
      <top style="double"/>
      <bottom style="hair">
        <color indexed="8"/>
      </bottom>
    </border>
    <border>
      <left style="hair">
        <color indexed="8"/>
      </left>
      <right style="hair">
        <color indexed="8"/>
      </right>
      <top style="hair">
        <color indexed="8"/>
      </top>
      <bottom>
        <color indexed="63"/>
      </bottom>
    </border>
    <border>
      <left style="hair"/>
      <right style="hair">
        <color indexed="8"/>
      </right>
      <top style="hair">
        <color indexed="8"/>
      </top>
      <bottom>
        <color indexed="63"/>
      </bottom>
    </border>
    <border>
      <left>
        <color indexed="63"/>
      </left>
      <right style="hair"/>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thin"/>
      <right style="thin"/>
      <top style="hair">
        <color indexed="8"/>
      </top>
      <bottom>
        <color indexed="63"/>
      </bottom>
    </border>
    <border>
      <left style="thin"/>
      <right style="thin"/>
      <top style="hair">
        <color indexed="8"/>
      </top>
      <bottom style="hair">
        <color indexed="8"/>
      </bottom>
    </border>
    <border>
      <left>
        <color indexed="63"/>
      </left>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20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2" fillId="33" borderId="46"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43" xfId="0" applyFont="1" applyFill="1" applyBorder="1" applyAlignment="1">
      <alignment horizontal="center" vertical="center"/>
    </xf>
    <xf numFmtId="0" fontId="2" fillId="33" borderId="4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3"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0" fontId="1" fillId="33" borderId="24" xfId="0" applyFont="1" applyFill="1" applyBorder="1" applyAlignment="1">
      <alignment vertical="center" wrapText="1" shrinkToFit="1"/>
    </xf>
    <xf numFmtId="0" fontId="1" fillId="33" borderId="21" xfId="0" applyFont="1" applyFill="1" applyBorder="1" applyAlignment="1">
      <alignment vertical="center" wrapText="1" shrinkToFit="1"/>
    </xf>
    <xf numFmtId="0" fontId="2" fillId="33" borderId="53" xfId="0" applyFont="1" applyFill="1" applyBorder="1" applyAlignment="1">
      <alignment horizontal="center" vertical="center" shrinkToFit="1"/>
    </xf>
    <xf numFmtId="176" fontId="2" fillId="33" borderId="54"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0" fontId="2" fillId="33" borderId="56" xfId="0" applyFont="1" applyFill="1" applyBorder="1" applyAlignment="1">
      <alignment vertical="center" shrinkToFit="1"/>
    </xf>
    <xf numFmtId="0" fontId="1" fillId="33" borderId="56" xfId="0" applyFont="1" applyFill="1" applyBorder="1" applyAlignment="1">
      <alignment vertical="center" wrapText="1"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0" fontId="2" fillId="33" borderId="57" xfId="0" applyFont="1" applyFill="1" applyBorder="1" applyAlignment="1">
      <alignment horizontal="center" vertical="center" shrinkToFi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60" xfId="0" applyNumberFormat="1" applyFont="1" applyFill="1" applyBorder="1" applyAlignment="1">
      <alignment vertical="center" shrinkToFit="1"/>
    </xf>
    <xf numFmtId="183" fontId="2" fillId="0" borderId="61" xfId="60" applyNumberFormat="1" applyFont="1" applyFill="1" applyBorder="1" applyAlignment="1">
      <alignment vertical="center"/>
      <protection/>
    </xf>
    <xf numFmtId="183" fontId="2" fillId="0" borderId="61" xfId="60" applyNumberFormat="1" applyFont="1" applyBorder="1" applyAlignment="1">
      <alignment vertical="center"/>
      <protection/>
    </xf>
    <xf numFmtId="183" fontId="2" fillId="0" borderId="61" xfId="60" applyNumberFormat="1" applyFont="1" applyFill="1" applyBorder="1" applyAlignment="1">
      <alignment horizontal="right" vertical="center"/>
      <protection/>
    </xf>
    <xf numFmtId="183" fontId="2" fillId="0" borderId="62" xfId="60" applyNumberFormat="1" applyFont="1" applyFill="1" applyBorder="1" applyAlignment="1">
      <alignment horizontal="right" vertical="center"/>
      <protection/>
    </xf>
    <xf numFmtId="183" fontId="2" fillId="0" borderId="63" xfId="60" applyNumberFormat="1" applyFont="1" applyBorder="1" applyAlignment="1">
      <alignment vertical="center"/>
      <protection/>
    </xf>
    <xf numFmtId="183" fontId="2" fillId="0" borderId="63" xfId="60" applyNumberFormat="1" applyFont="1" applyFill="1" applyBorder="1" applyAlignment="1">
      <alignment vertical="center"/>
      <protection/>
    </xf>
    <xf numFmtId="183" fontId="2" fillId="0" borderId="63" xfId="60" applyNumberFormat="1" applyFont="1" applyFill="1" applyBorder="1" applyAlignment="1">
      <alignment horizontal="right" vertical="center"/>
      <protection/>
    </xf>
    <xf numFmtId="183" fontId="2" fillId="0" borderId="64" xfId="60" applyNumberFormat="1" applyFont="1" applyFill="1" applyBorder="1" applyAlignment="1">
      <alignment horizontal="right" vertical="center"/>
      <protection/>
    </xf>
    <xf numFmtId="183" fontId="2" fillId="0" borderId="65" xfId="60" applyNumberFormat="1" applyFont="1" applyFill="1" applyBorder="1" applyAlignment="1">
      <alignment horizontal="right" vertical="center"/>
      <protection/>
    </xf>
    <xf numFmtId="183" fontId="2" fillId="0" borderId="65" xfId="60" applyNumberFormat="1" applyFont="1" applyBorder="1" applyAlignment="1">
      <alignment vertical="center"/>
      <protection/>
    </xf>
    <xf numFmtId="183" fontId="2" fillId="0" borderId="65" xfId="60" applyNumberFormat="1" applyFont="1" applyFill="1" applyBorder="1" applyAlignment="1">
      <alignment vertical="center"/>
      <protection/>
    </xf>
    <xf numFmtId="183" fontId="2" fillId="0" borderId="66" xfId="60" applyNumberFormat="1" applyFont="1" applyFill="1" applyBorder="1" applyAlignment="1">
      <alignment vertical="center"/>
      <protection/>
    </xf>
    <xf numFmtId="0" fontId="2" fillId="0" borderId="63" xfId="60" applyNumberFormat="1" applyFont="1" applyFill="1" applyBorder="1" applyAlignment="1">
      <alignment vertical="center"/>
      <protection/>
    </xf>
    <xf numFmtId="183" fontId="2" fillId="0" borderId="67" xfId="0" applyNumberFormat="1" applyFont="1" applyFill="1" applyBorder="1" applyAlignment="1">
      <alignment vertical="center"/>
    </xf>
    <xf numFmtId="183" fontId="2" fillId="0" borderId="68" xfId="0" applyNumberFormat="1" applyFont="1" applyBorder="1" applyAlignment="1">
      <alignment vertical="center"/>
    </xf>
    <xf numFmtId="176" fontId="1" fillId="33" borderId="24" xfId="0" applyNumberFormat="1" applyFont="1" applyFill="1" applyBorder="1" applyAlignment="1">
      <alignment vertical="center" wrapText="1" shrinkToFit="1"/>
    </xf>
    <xf numFmtId="184" fontId="2" fillId="33" borderId="20" xfId="0" applyNumberFormat="1" applyFont="1" applyFill="1" applyBorder="1" applyAlignment="1">
      <alignment horizontal="center" vertical="center" shrinkToFit="1"/>
    </xf>
    <xf numFmtId="184" fontId="2" fillId="33" borderId="50" xfId="0" applyNumberFormat="1"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69" xfId="0" applyNumberFormat="1" applyFont="1" applyFill="1" applyBorder="1" applyAlignment="1">
      <alignment horizontal="center" vertical="center" shrinkToFit="1"/>
    </xf>
    <xf numFmtId="179" fontId="2" fillId="33" borderId="55" xfId="0" applyNumberFormat="1" applyFont="1" applyFill="1" applyBorder="1" applyAlignment="1">
      <alignment horizontal="center" vertical="center" shrinkToFit="1"/>
    </xf>
    <xf numFmtId="178" fontId="2" fillId="33" borderId="70" xfId="0" applyNumberFormat="1" applyFont="1" applyFill="1" applyBorder="1" applyAlignment="1">
      <alignment horizontal="center" vertical="center" shrinkToFit="1"/>
    </xf>
    <xf numFmtId="176" fontId="2" fillId="33" borderId="20" xfId="48" applyNumberFormat="1" applyFont="1" applyFill="1" applyBorder="1" applyAlignment="1">
      <alignment horizontal="right" vertical="center" shrinkToFit="1"/>
    </xf>
    <xf numFmtId="176" fontId="2" fillId="33" borderId="55" xfId="48" applyNumberFormat="1" applyFont="1" applyFill="1" applyBorder="1" applyAlignment="1">
      <alignment horizontal="right" vertical="center" shrinkToFit="1"/>
    </xf>
    <xf numFmtId="176" fontId="2" fillId="33" borderId="31" xfId="48" applyNumberFormat="1" applyFont="1" applyFill="1" applyBorder="1" applyAlignment="1">
      <alignment horizontal="right" vertical="center" shrinkToFit="1"/>
    </xf>
    <xf numFmtId="176" fontId="2" fillId="33" borderId="55"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31"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59" xfId="0" applyNumberFormat="1" applyFont="1" applyFill="1" applyBorder="1" applyAlignment="1">
      <alignment horizontal="right" vertical="center" shrinkToFit="1"/>
    </xf>
    <xf numFmtId="183" fontId="2" fillId="0" borderId="63" xfId="60" applyNumberFormat="1" applyFont="1" applyBorder="1" applyAlignment="1">
      <alignment horizontal="right" vertical="center"/>
      <protection/>
    </xf>
    <xf numFmtId="183" fontId="2" fillId="0" borderId="68" xfId="0" applyNumberFormat="1" applyFont="1" applyFill="1" applyBorder="1" applyAlignment="1">
      <alignment horizontal="right" vertical="center"/>
    </xf>
    <xf numFmtId="183" fontId="2" fillId="0" borderId="68" xfId="0" applyNumberFormat="1" applyFont="1" applyBorder="1" applyAlignment="1">
      <alignment horizontal="right" vertical="center"/>
    </xf>
    <xf numFmtId="183" fontId="2" fillId="0" borderId="68" xfId="60" applyNumberFormat="1" applyFont="1" applyFill="1" applyBorder="1" applyAlignment="1">
      <alignment horizontal="right" vertical="center"/>
      <protection/>
    </xf>
    <xf numFmtId="183" fontId="2" fillId="0" borderId="71" xfId="0" applyNumberFormat="1" applyFont="1" applyFill="1" applyBorder="1" applyAlignment="1">
      <alignment vertical="center"/>
    </xf>
    <xf numFmtId="183" fontId="2" fillId="0" borderId="65" xfId="0" applyNumberFormat="1" applyFont="1" applyFill="1" applyBorder="1" applyAlignment="1">
      <alignment horizontal="right" vertical="center"/>
    </xf>
    <xf numFmtId="183" fontId="2" fillId="0" borderId="65" xfId="0" applyNumberFormat="1" applyFont="1" applyBorder="1" applyAlignment="1">
      <alignment vertical="center"/>
    </xf>
    <xf numFmtId="183" fontId="2" fillId="0" borderId="65" xfId="0" applyNumberFormat="1" applyFont="1" applyBorder="1" applyAlignment="1">
      <alignment horizontal="right" vertical="center"/>
    </xf>
    <xf numFmtId="176" fontId="2" fillId="33" borderId="0" xfId="0" applyNumberFormat="1" applyFont="1" applyFill="1" applyBorder="1" applyAlignment="1">
      <alignment horizontal="center" vertical="center" shrinkToFit="1"/>
    </xf>
    <xf numFmtId="176" fontId="2" fillId="33" borderId="0" xfId="0" applyNumberFormat="1" applyFont="1" applyFill="1" applyBorder="1" applyAlignment="1">
      <alignment vertical="center" shrinkToFit="1"/>
    </xf>
    <xf numFmtId="176" fontId="2" fillId="33" borderId="37" xfId="48" applyNumberFormat="1" applyFont="1" applyFill="1" applyBorder="1" applyAlignment="1">
      <alignment vertical="center" shrinkToFit="1"/>
    </xf>
    <xf numFmtId="176" fontId="2" fillId="33" borderId="34" xfId="0" applyNumberFormat="1" applyFont="1" applyFill="1" applyBorder="1" applyAlignment="1">
      <alignment horizontal="right" vertical="center" shrinkToFit="1"/>
    </xf>
    <xf numFmtId="183" fontId="2" fillId="0" borderId="72" xfId="60" applyNumberFormat="1" applyFont="1" applyFill="1" applyBorder="1" applyAlignment="1">
      <alignment vertical="center"/>
      <protection/>
    </xf>
    <xf numFmtId="183" fontId="2" fillId="0" borderId="72" xfId="60" applyNumberFormat="1" applyFont="1" applyFill="1" applyBorder="1" applyAlignment="1">
      <alignment horizontal="right" vertical="center"/>
      <protection/>
    </xf>
    <xf numFmtId="183" fontId="2" fillId="0" borderId="66" xfId="60" applyNumberFormat="1" applyFont="1" applyFill="1" applyBorder="1" applyAlignment="1">
      <alignment horizontal="right" vertical="center"/>
      <protection/>
    </xf>
    <xf numFmtId="183" fontId="2" fillId="0" borderId="73" xfId="60" applyNumberFormat="1" applyFont="1" applyFill="1" applyBorder="1" applyAlignment="1">
      <alignment horizontal="right" vertical="center"/>
      <protection/>
    </xf>
    <xf numFmtId="183" fontId="2" fillId="0" borderId="74" xfId="60" applyNumberFormat="1" applyFont="1" applyFill="1" applyBorder="1" applyAlignment="1">
      <alignment horizontal="right" vertical="center"/>
      <protection/>
    </xf>
    <xf numFmtId="183" fontId="2" fillId="0" borderId="75" xfId="60" applyNumberFormat="1" applyFont="1" applyBorder="1" applyAlignment="1">
      <alignment vertical="center"/>
      <protection/>
    </xf>
    <xf numFmtId="183" fontId="2" fillId="0" borderId="76" xfId="60" applyNumberFormat="1" applyFont="1" applyBorder="1" applyAlignment="1">
      <alignment vertical="center"/>
      <protection/>
    </xf>
    <xf numFmtId="183" fontId="2" fillId="0" borderId="76" xfId="60" applyNumberFormat="1" applyFont="1" applyFill="1" applyBorder="1" applyAlignment="1">
      <alignment vertical="center"/>
      <protection/>
    </xf>
    <xf numFmtId="183" fontId="2" fillId="0" borderId="76" xfId="60" applyNumberFormat="1" applyFont="1" applyFill="1" applyBorder="1" applyAlignment="1">
      <alignment horizontal="right" vertical="center"/>
      <protection/>
    </xf>
    <xf numFmtId="1" fontId="2" fillId="0" borderId="76" xfId="60" applyNumberFormat="1" applyFont="1" applyBorder="1" applyAlignment="1">
      <alignment vertical="center"/>
      <protection/>
    </xf>
    <xf numFmtId="0" fontId="2" fillId="0" borderId="76" xfId="60" applyNumberFormat="1" applyFont="1" applyFill="1" applyBorder="1" applyAlignment="1">
      <alignment vertical="center"/>
      <protection/>
    </xf>
    <xf numFmtId="183" fontId="2" fillId="0" borderId="76" xfId="60" applyNumberFormat="1" applyFont="1" applyBorder="1" applyAlignment="1">
      <alignment horizontal="right" vertical="center"/>
      <protection/>
    </xf>
    <xf numFmtId="183" fontId="2" fillId="0" borderId="77" xfId="60" applyNumberFormat="1" applyFont="1" applyBorder="1" applyAlignment="1">
      <alignment vertical="center"/>
      <protection/>
    </xf>
    <xf numFmtId="183" fontId="2" fillId="0" borderId="78" xfId="60" applyNumberFormat="1" applyFont="1" applyFill="1" applyBorder="1" applyAlignment="1">
      <alignment vertical="center"/>
      <protection/>
    </xf>
    <xf numFmtId="183" fontId="2" fillId="0" borderId="77" xfId="60" applyNumberFormat="1" applyFont="1" applyFill="1" applyBorder="1" applyAlignment="1">
      <alignment vertical="center"/>
      <protection/>
    </xf>
    <xf numFmtId="183" fontId="2" fillId="0" borderId="79" xfId="60" applyNumberFormat="1" applyFont="1" applyFill="1" applyBorder="1" applyAlignment="1">
      <alignment vertical="center"/>
      <protection/>
    </xf>
    <xf numFmtId="0" fontId="2" fillId="0" borderId="57" xfId="60" applyFont="1" applyFill="1" applyBorder="1" applyAlignment="1">
      <alignment horizontal="center" vertical="center" shrinkToFit="1"/>
      <protection/>
    </xf>
    <xf numFmtId="0" fontId="2" fillId="0" borderId="80" xfId="60" applyFont="1" applyFill="1" applyBorder="1" applyAlignment="1">
      <alignment horizontal="center" vertical="center" shrinkToFit="1"/>
      <protection/>
    </xf>
    <xf numFmtId="0" fontId="2" fillId="0" borderId="80" xfId="60" applyFont="1" applyFill="1" applyBorder="1" applyAlignment="1">
      <alignment horizontal="center" vertical="center" wrapText="1" shrinkToFit="1"/>
      <protection/>
    </xf>
    <xf numFmtId="0" fontId="2" fillId="0" borderId="81" xfId="60" applyFont="1" applyFill="1" applyBorder="1" applyAlignment="1">
      <alignment horizontal="center" vertical="center" shrinkToFit="1"/>
      <protection/>
    </xf>
    <xf numFmtId="0" fontId="2" fillId="33" borderId="42" xfId="0" applyFont="1" applyFill="1" applyBorder="1" applyAlignment="1">
      <alignment horizontal="distributed" vertical="center" indent="1" shrinkToFit="1"/>
    </xf>
    <xf numFmtId="0" fontId="2" fillId="0" borderId="76" xfId="60" applyNumberFormat="1" applyFont="1" applyBorder="1" applyAlignment="1">
      <alignment horizontal="right" vertical="center"/>
      <protection/>
    </xf>
    <xf numFmtId="178" fontId="2" fillId="33" borderId="82" xfId="0" applyNumberFormat="1"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xf numFmtId="0" fontId="2" fillId="33" borderId="85" xfId="0" applyFont="1" applyFill="1" applyBorder="1" applyAlignment="1">
      <alignment horizontal="center" vertical="center" shrinkToFit="1"/>
    </xf>
    <xf numFmtId="0" fontId="2" fillId="33" borderId="86" xfId="0" applyFont="1" applyFill="1" applyBorder="1" applyAlignment="1">
      <alignment horizontal="center" vertical="center" shrinkToFit="1"/>
    </xf>
    <xf numFmtId="0" fontId="2" fillId="33" borderId="87" xfId="0" applyFont="1" applyFill="1" applyBorder="1" applyAlignment="1">
      <alignment horizontal="center" vertical="center" shrinkToFit="1"/>
    </xf>
    <xf numFmtId="0" fontId="2" fillId="33" borderId="88" xfId="0" applyFont="1" applyFill="1" applyBorder="1" applyAlignment="1">
      <alignment horizontal="center" vertical="center" shrinkToFit="1"/>
    </xf>
    <xf numFmtId="0" fontId="2" fillId="34" borderId="89" xfId="0" applyFont="1" applyFill="1" applyBorder="1" applyAlignment="1">
      <alignment horizontal="center" vertical="center"/>
    </xf>
    <xf numFmtId="0" fontId="2" fillId="34" borderId="90" xfId="0" applyFont="1" applyFill="1" applyBorder="1" applyAlignment="1">
      <alignment horizontal="center" vertical="center"/>
    </xf>
    <xf numFmtId="0" fontId="2" fillId="34" borderId="89" xfId="0" applyFont="1" applyFill="1" applyBorder="1" applyAlignment="1">
      <alignment horizontal="center" vertical="center" wrapText="1"/>
    </xf>
    <xf numFmtId="0" fontId="2" fillId="34" borderId="90" xfId="0" applyFont="1" applyFill="1" applyBorder="1" applyAlignment="1">
      <alignment horizontal="center" vertical="center" wrapText="1"/>
    </xf>
    <xf numFmtId="0" fontId="2" fillId="34" borderId="91" xfId="0" applyFont="1" applyFill="1" applyBorder="1" applyAlignment="1">
      <alignment horizontal="center" vertical="center" wrapText="1"/>
    </xf>
    <xf numFmtId="0" fontId="2" fillId="34" borderId="92" xfId="0" applyFont="1" applyFill="1" applyBorder="1" applyAlignment="1">
      <alignment horizontal="center" vertical="center"/>
    </xf>
    <xf numFmtId="0" fontId="2" fillId="33" borderId="93" xfId="0" applyFont="1" applyFill="1" applyBorder="1" applyAlignment="1">
      <alignment horizontal="left" vertical="top" wrapText="1"/>
    </xf>
    <xf numFmtId="0" fontId="2" fillId="33" borderId="93" xfId="0" applyFont="1" applyFill="1" applyBorder="1" applyAlignment="1">
      <alignment horizontal="left" vertical="top"/>
    </xf>
    <xf numFmtId="0" fontId="2" fillId="33" borderId="0" xfId="0" applyFont="1" applyFill="1" applyBorder="1" applyAlignment="1">
      <alignment horizontal="left" vertical="top"/>
    </xf>
    <xf numFmtId="0" fontId="2" fillId="34" borderId="94" xfId="0" applyFont="1" applyFill="1" applyBorder="1" applyAlignment="1">
      <alignment horizontal="center" vertical="center"/>
    </xf>
    <xf numFmtId="0" fontId="2" fillId="34" borderId="95" xfId="0" applyFont="1" applyFill="1" applyBorder="1" applyAlignment="1">
      <alignment horizontal="center" vertical="center"/>
    </xf>
    <xf numFmtId="0" fontId="2" fillId="34" borderId="96" xfId="0" applyFont="1" applyFill="1" applyBorder="1" applyAlignment="1">
      <alignment horizontal="center" vertical="center"/>
    </xf>
    <xf numFmtId="0" fontId="2" fillId="34" borderId="97" xfId="0" applyFont="1" applyFill="1" applyBorder="1" applyAlignment="1">
      <alignment horizontal="center" vertical="center"/>
    </xf>
    <xf numFmtId="0" fontId="2" fillId="34" borderId="98" xfId="0" applyFont="1" applyFill="1" applyBorder="1" applyAlignment="1">
      <alignment horizontal="center" vertical="center" wrapText="1"/>
    </xf>
    <xf numFmtId="0" fontId="2" fillId="34" borderId="99" xfId="0" applyFont="1" applyFill="1" applyBorder="1" applyAlignment="1">
      <alignment horizontal="center" vertical="center"/>
    </xf>
    <xf numFmtId="0" fontId="2" fillId="34" borderId="98" xfId="0" applyFont="1" applyFill="1" applyBorder="1" applyAlignment="1">
      <alignment horizontal="center" vertical="center"/>
    </xf>
    <xf numFmtId="0" fontId="1" fillId="34" borderId="89" xfId="0" applyFont="1" applyFill="1" applyBorder="1" applyAlignment="1">
      <alignment horizontal="center" vertical="center" wrapText="1"/>
    </xf>
    <xf numFmtId="0" fontId="1" fillId="34" borderId="90" xfId="0" applyFont="1" applyFill="1" applyBorder="1" applyAlignment="1">
      <alignment horizontal="center" vertical="center"/>
    </xf>
    <xf numFmtId="0" fontId="1" fillId="34" borderId="90" xfId="0" applyFont="1" applyFill="1" applyBorder="1" applyAlignment="1">
      <alignment horizontal="center" vertical="center" wrapText="1"/>
    </xf>
    <xf numFmtId="0" fontId="2" fillId="33" borderId="100" xfId="0" applyFont="1" applyFill="1" applyBorder="1" applyAlignment="1">
      <alignment horizontal="center" vertical="center" shrinkToFit="1"/>
    </xf>
    <xf numFmtId="0" fontId="2" fillId="33" borderId="101" xfId="0" applyFont="1" applyFill="1" applyBorder="1" applyAlignment="1">
      <alignment horizontal="center" vertical="center" shrinkToFit="1"/>
    </xf>
    <xf numFmtId="0" fontId="2" fillId="34" borderId="94" xfId="0" applyFont="1" applyFill="1" applyBorder="1" applyAlignment="1">
      <alignment horizontal="center" vertical="center" shrinkToFit="1"/>
    </xf>
    <xf numFmtId="0" fontId="2" fillId="34" borderId="95" xfId="0" applyFont="1" applyFill="1" applyBorder="1" applyAlignment="1">
      <alignment horizontal="center" vertical="center" shrinkToFit="1"/>
    </xf>
    <xf numFmtId="0" fontId="2" fillId="34" borderId="102" xfId="0" applyFont="1" applyFill="1" applyBorder="1" applyAlignment="1">
      <alignment horizontal="center" vertical="center" wrapText="1"/>
    </xf>
    <xf numFmtId="0" fontId="2" fillId="34" borderId="10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_総務省集計_神奈川県抜粋"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0"/>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9" width="9.00390625" style="1" customWidth="1"/>
    <col min="10" max="10" width="9.625" style="1" customWidth="1"/>
    <col min="11"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65</v>
      </c>
      <c r="B4" s="10"/>
      <c r="G4" s="51" t="s">
        <v>55</v>
      </c>
      <c r="H4" s="52" t="s">
        <v>56</v>
      </c>
      <c r="I4" s="8" t="s">
        <v>57</v>
      </c>
      <c r="J4" s="11" t="s">
        <v>58</v>
      </c>
    </row>
    <row r="5" spans="7:10" ht="13.5" customHeight="1" thickTop="1">
      <c r="G5" s="12">
        <v>1164300</v>
      </c>
      <c r="H5" s="13">
        <v>21655</v>
      </c>
      <c r="I5" s="14">
        <v>65028</v>
      </c>
      <c r="J5" s="15">
        <v>1250983</v>
      </c>
    </row>
    <row r="6" ht="14.25">
      <c r="A6" s="6" t="s">
        <v>2</v>
      </c>
    </row>
    <row r="7" spans="8:9" ht="10.5">
      <c r="H7" s="3" t="s">
        <v>12</v>
      </c>
      <c r="I7" s="3"/>
    </row>
    <row r="8" spans="1:8" ht="13.5" customHeight="1">
      <c r="A8" s="193" t="s">
        <v>0</v>
      </c>
      <c r="B8" s="199" t="s">
        <v>3</v>
      </c>
      <c r="C8" s="184" t="s">
        <v>4</v>
      </c>
      <c r="D8" s="184" t="s">
        <v>5</v>
      </c>
      <c r="E8" s="184" t="s">
        <v>6</v>
      </c>
      <c r="F8" s="186" t="s">
        <v>59</v>
      </c>
      <c r="G8" s="184" t="s">
        <v>7</v>
      </c>
      <c r="H8" s="195" t="s">
        <v>8</v>
      </c>
    </row>
    <row r="9" spans="1:8" ht="13.5" customHeight="1" thickBot="1">
      <c r="A9" s="194"/>
      <c r="B9" s="198"/>
      <c r="C9" s="185"/>
      <c r="D9" s="185"/>
      <c r="E9" s="185"/>
      <c r="F9" s="187"/>
      <c r="G9" s="185"/>
      <c r="H9" s="196"/>
    </row>
    <row r="10" spans="1:8" ht="13.5" customHeight="1" thickTop="1">
      <c r="A10" s="48" t="s">
        <v>9</v>
      </c>
      <c r="B10" s="16">
        <v>1671172</v>
      </c>
      <c r="C10" s="17">
        <v>1664180</v>
      </c>
      <c r="D10" s="17">
        <v>6992</v>
      </c>
      <c r="E10" s="17">
        <v>4742</v>
      </c>
      <c r="F10" s="17">
        <v>1989</v>
      </c>
      <c r="G10" s="17">
        <v>2635358</v>
      </c>
      <c r="H10" s="97"/>
    </row>
    <row r="11" spans="1:8" ht="13.5" customHeight="1">
      <c r="A11" s="49" t="s">
        <v>66</v>
      </c>
      <c r="B11" s="18">
        <v>445273</v>
      </c>
      <c r="C11" s="19">
        <v>445273</v>
      </c>
      <c r="D11" s="135" t="s">
        <v>137</v>
      </c>
      <c r="E11" s="135" t="s">
        <v>135</v>
      </c>
      <c r="F11" s="19">
        <v>169808</v>
      </c>
      <c r="G11" s="19">
        <v>534072</v>
      </c>
      <c r="H11" s="98"/>
    </row>
    <row r="12" spans="1:8" ht="13.5" customHeight="1">
      <c r="A12" s="49" t="s">
        <v>67</v>
      </c>
      <c r="B12" s="18">
        <v>1014</v>
      </c>
      <c r="C12" s="19">
        <v>991</v>
      </c>
      <c r="D12" s="19">
        <v>23</v>
      </c>
      <c r="E12" s="135" t="s">
        <v>135</v>
      </c>
      <c r="F12" s="135" t="s">
        <v>135</v>
      </c>
      <c r="G12" s="135" t="s">
        <v>135</v>
      </c>
      <c r="H12" s="20"/>
    </row>
    <row r="13" spans="1:8" ht="13.5" customHeight="1">
      <c r="A13" s="99" t="s">
        <v>68</v>
      </c>
      <c r="B13" s="100">
        <v>302795</v>
      </c>
      <c r="C13" s="101">
        <v>302795</v>
      </c>
      <c r="D13" s="136" t="s">
        <v>135</v>
      </c>
      <c r="E13" s="136" t="s">
        <v>135</v>
      </c>
      <c r="F13" s="136" t="s">
        <v>135</v>
      </c>
      <c r="G13" s="136" t="s">
        <v>135</v>
      </c>
      <c r="H13" s="102"/>
    </row>
    <row r="14" spans="1:8" ht="13.5" customHeight="1">
      <c r="A14" s="99" t="s">
        <v>69</v>
      </c>
      <c r="B14" s="100">
        <v>15259</v>
      </c>
      <c r="C14" s="101">
        <v>12778</v>
      </c>
      <c r="D14" s="101">
        <v>2481</v>
      </c>
      <c r="E14" s="136" t="s">
        <v>135</v>
      </c>
      <c r="F14" s="101">
        <v>5271</v>
      </c>
      <c r="G14" s="101">
        <v>1967</v>
      </c>
      <c r="H14" s="102"/>
    </row>
    <row r="15" spans="1:8" ht="13.5" customHeight="1">
      <c r="A15" s="99" t="s">
        <v>70</v>
      </c>
      <c r="B15" s="100">
        <v>387</v>
      </c>
      <c r="C15" s="101">
        <v>23</v>
      </c>
      <c r="D15" s="101">
        <v>364</v>
      </c>
      <c r="E15" s="136" t="s">
        <v>135</v>
      </c>
      <c r="F15" s="101">
        <v>4</v>
      </c>
      <c r="G15" s="101">
        <v>105</v>
      </c>
      <c r="H15" s="102"/>
    </row>
    <row r="16" spans="1:8" ht="13.5" customHeight="1">
      <c r="A16" s="99" t="s">
        <v>71</v>
      </c>
      <c r="B16" s="100">
        <v>137</v>
      </c>
      <c r="C16" s="101">
        <v>109</v>
      </c>
      <c r="D16" s="101">
        <v>28</v>
      </c>
      <c r="E16" s="136" t="s">
        <v>135</v>
      </c>
      <c r="F16" s="136" t="s">
        <v>135</v>
      </c>
      <c r="G16" s="136" t="s">
        <v>135</v>
      </c>
      <c r="H16" s="102"/>
    </row>
    <row r="17" spans="1:8" ht="13.5" customHeight="1">
      <c r="A17" s="99" t="s">
        <v>72</v>
      </c>
      <c r="B17" s="100">
        <v>99</v>
      </c>
      <c r="C17" s="101">
        <v>30</v>
      </c>
      <c r="D17" s="101">
        <v>69</v>
      </c>
      <c r="E17" s="136" t="s">
        <v>135</v>
      </c>
      <c r="F17" s="136">
        <v>0</v>
      </c>
      <c r="G17" s="136" t="s">
        <v>135</v>
      </c>
      <c r="H17" s="102"/>
    </row>
    <row r="18" spans="1:8" ht="13.5" customHeight="1">
      <c r="A18" s="99" t="s">
        <v>73</v>
      </c>
      <c r="B18" s="100">
        <v>6889</v>
      </c>
      <c r="C18" s="101">
        <v>6865</v>
      </c>
      <c r="D18" s="101">
        <v>24</v>
      </c>
      <c r="E18" s="136" t="s">
        <v>135</v>
      </c>
      <c r="F18" s="101">
        <v>6886</v>
      </c>
      <c r="G18" s="136" t="s">
        <v>135</v>
      </c>
      <c r="H18" s="103"/>
    </row>
    <row r="19" spans="1:8" ht="13.5" customHeight="1">
      <c r="A19" s="99" t="s">
        <v>74</v>
      </c>
      <c r="B19" s="100">
        <v>80</v>
      </c>
      <c r="C19" s="101">
        <v>39</v>
      </c>
      <c r="D19" s="101">
        <v>41</v>
      </c>
      <c r="E19" s="136" t="s">
        <v>135</v>
      </c>
      <c r="F19" s="101">
        <v>1</v>
      </c>
      <c r="G19" s="136" t="s">
        <v>135</v>
      </c>
      <c r="H19" s="102"/>
    </row>
    <row r="20" spans="1:8" ht="13.5" customHeight="1">
      <c r="A20" s="99" t="s">
        <v>75</v>
      </c>
      <c r="B20" s="100">
        <v>34</v>
      </c>
      <c r="C20" s="101">
        <v>34</v>
      </c>
      <c r="D20" s="136" t="s">
        <v>135</v>
      </c>
      <c r="E20" s="136" t="s">
        <v>136</v>
      </c>
      <c r="F20" s="136" t="s">
        <v>135</v>
      </c>
      <c r="G20" s="136" t="s">
        <v>135</v>
      </c>
      <c r="H20" s="102"/>
    </row>
    <row r="21" spans="1:8" ht="13.5" customHeight="1">
      <c r="A21" s="99" t="s">
        <v>76</v>
      </c>
      <c r="B21" s="100">
        <v>524</v>
      </c>
      <c r="C21" s="101">
        <v>489</v>
      </c>
      <c r="D21" s="101">
        <v>34</v>
      </c>
      <c r="E21" s="136" t="s">
        <v>135</v>
      </c>
      <c r="F21" s="101">
        <v>46</v>
      </c>
      <c r="G21" s="101">
        <v>3409</v>
      </c>
      <c r="H21" s="102"/>
    </row>
    <row r="22" spans="1:8" ht="13.5" customHeight="1">
      <c r="A22" s="99" t="s">
        <v>77</v>
      </c>
      <c r="B22" s="100">
        <v>176</v>
      </c>
      <c r="C22" s="101">
        <v>176</v>
      </c>
      <c r="D22" s="136" t="s">
        <v>135</v>
      </c>
      <c r="E22" s="136" t="s">
        <v>135</v>
      </c>
      <c r="F22" s="101">
        <v>10</v>
      </c>
      <c r="G22" s="136" t="s">
        <v>135</v>
      </c>
      <c r="H22" s="103"/>
    </row>
    <row r="23" spans="1:8" ht="13.5" customHeight="1">
      <c r="A23" s="99" t="s">
        <v>78</v>
      </c>
      <c r="B23" s="100">
        <v>5209</v>
      </c>
      <c r="C23" s="101">
        <v>2734</v>
      </c>
      <c r="D23" s="101">
        <v>2475</v>
      </c>
      <c r="E23" s="136" t="s">
        <v>135</v>
      </c>
      <c r="F23" s="101">
        <v>44</v>
      </c>
      <c r="G23" s="101">
        <v>10459</v>
      </c>
      <c r="H23" s="102"/>
    </row>
    <row r="24" spans="1:8" ht="13.5" customHeight="1">
      <c r="A24" s="99" t="s">
        <v>79</v>
      </c>
      <c r="B24" s="100">
        <v>16555</v>
      </c>
      <c r="C24" s="101">
        <v>16527</v>
      </c>
      <c r="D24" s="101">
        <v>28</v>
      </c>
      <c r="E24" s="136" t="s">
        <v>135</v>
      </c>
      <c r="F24" s="101">
        <v>2631</v>
      </c>
      <c r="G24" s="101">
        <v>147921</v>
      </c>
      <c r="H24" s="102"/>
    </row>
    <row r="25" spans="1:8" ht="13.5" customHeight="1">
      <c r="A25" s="50" t="s">
        <v>80</v>
      </c>
      <c r="B25" s="32">
        <v>3451</v>
      </c>
      <c r="C25" s="33">
        <v>3380</v>
      </c>
      <c r="D25" s="33">
        <v>71</v>
      </c>
      <c r="E25" s="137" t="s">
        <v>135</v>
      </c>
      <c r="F25" s="33">
        <v>279</v>
      </c>
      <c r="G25" s="33">
        <v>3858</v>
      </c>
      <c r="H25" s="34"/>
    </row>
    <row r="26" spans="1:8" ht="13.5" customHeight="1">
      <c r="A26" s="53" t="s">
        <v>1</v>
      </c>
      <c r="B26" s="35">
        <v>2190118</v>
      </c>
      <c r="C26" s="36">
        <v>2177488</v>
      </c>
      <c r="D26" s="36">
        <v>12631</v>
      </c>
      <c r="E26" s="36">
        <v>4742</v>
      </c>
      <c r="F26" s="153"/>
      <c r="G26" s="36">
        <v>3337149</v>
      </c>
      <c r="H26" s="46"/>
    </row>
    <row r="27" spans="1:8" ht="13.5" customHeight="1">
      <c r="A27" s="190"/>
      <c r="B27" s="191"/>
      <c r="C27" s="191"/>
      <c r="D27" s="191"/>
      <c r="E27" s="191"/>
      <c r="F27" s="191"/>
      <c r="G27" s="191"/>
      <c r="H27" s="191"/>
    </row>
    <row r="28" spans="1:8" ht="13.5" customHeight="1">
      <c r="A28" s="192"/>
      <c r="B28" s="192"/>
      <c r="C28" s="192"/>
      <c r="D28" s="192"/>
      <c r="E28" s="192"/>
      <c r="F28" s="192"/>
      <c r="G28" s="192"/>
      <c r="H28" s="192"/>
    </row>
    <row r="29" spans="1:8" ht="13.5" customHeight="1">
      <c r="A29" s="192"/>
      <c r="B29" s="192"/>
      <c r="C29" s="192"/>
      <c r="D29" s="192"/>
      <c r="E29" s="192"/>
      <c r="F29" s="192"/>
      <c r="G29" s="192"/>
      <c r="H29" s="192"/>
    </row>
    <row r="30" ht="14.25">
      <c r="A30" s="6" t="s">
        <v>10</v>
      </c>
    </row>
    <row r="31" spans="9:12" ht="10.5">
      <c r="I31" s="3" t="s">
        <v>12</v>
      </c>
      <c r="K31" s="3"/>
      <c r="L31" s="3"/>
    </row>
    <row r="32" spans="1:9" ht="13.5" customHeight="1">
      <c r="A32" s="193" t="s">
        <v>0</v>
      </c>
      <c r="B32" s="197" t="s">
        <v>46</v>
      </c>
      <c r="C32" s="186" t="s">
        <v>47</v>
      </c>
      <c r="D32" s="186" t="s">
        <v>48</v>
      </c>
      <c r="E32" s="200" t="s">
        <v>49</v>
      </c>
      <c r="F32" s="186" t="s">
        <v>59</v>
      </c>
      <c r="G32" s="186" t="s">
        <v>11</v>
      </c>
      <c r="H32" s="200" t="s">
        <v>44</v>
      </c>
      <c r="I32" s="195" t="s">
        <v>8</v>
      </c>
    </row>
    <row r="33" spans="1:9" ht="13.5" customHeight="1" thickBot="1">
      <c r="A33" s="194"/>
      <c r="B33" s="198"/>
      <c r="C33" s="185"/>
      <c r="D33" s="185"/>
      <c r="E33" s="201"/>
      <c r="F33" s="187"/>
      <c r="G33" s="187"/>
      <c r="H33" s="202"/>
      <c r="I33" s="196"/>
    </row>
    <row r="34" spans="1:9" ht="13.5" customHeight="1" thickTop="1">
      <c r="A34" s="99" t="s">
        <v>86</v>
      </c>
      <c r="B34" s="104">
        <v>48822</v>
      </c>
      <c r="C34" s="105">
        <v>48895</v>
      </c>
      <c r="D34" s="105">
        <v>-73</v>
      </c>
      <c r="E34" s="138">
        <v>9786</v>
      </c>
      <c r="F34" s="105">
        <v>15509</v>
      </c>
      <c r="G34" s="105">
        <v>38273</v>
      </c>
      <c r="H34" s="105">
        <v>19979</v>
      </c>
      <c r="I34" s="106" t="s">
        <v>138</v>
      </c>
    </row>
    <row r="35" spans="1:9" ht="13.5" customHeight="1">
      <c r="A35" s="49" t="s">
        <v>81</v>
      </c>
      <c r="B35" s="24">
        <v>64506</v>
      </c>
      <c r="C35" s="25">
        <v>62567</v>
      </c>
      <c r="D35" s="25">
        <v>1939</v>
      </c>
      <c r="E35" s="139">
        <v>20800</v>
      </c>
      <c r="F35" s="25">
        <v>3557</v>
      </c>
      <c r="G35" s="25">
        <v>181500</v>
      </c>
      <c r="H35" s="139" t="s">
        <v>135</v>
      </c>
      <c r="I35" s="26" t="s">
        <v>138</v>
      </c>
    </row>
    <row r="36" spans="1:9" ht="13.5" customHeight="1">
      <c r="A36" s="49" t="s">
        <v>82</v>
      </c>
      <c r="B36" s="24">
        <v>8215</v>
      </c>
      <c r="C36" s="25">
        <v>7539</v>
      </c>
      <c r="D36" s="25">
        <v>677</v>
      </c>
      <c r="E36" s="139">
        <v>12942</v>
      </c>
      <c r="F36" s="139" t="s">
        <v>135</v>
      </c>
      <c r="G36" s="25">
        <v>12624</v>
      </c>
      <c r="H36" s="139" t="s">
        <v>135</v>
      </c>
      <c r="I36" s="26" t="s">
        <v>138</v>
      </c>
    </row>
    <row r="37" spans="1:9" ht="13.5" customHeight="1">
      <c r="A37" s="49" t="s">
        <v>83</v>
      </c>
      <c r="B37" s="24">
        <v>1290</v>
      </c>
      <c r="C37" s="25">
        <v>642</v>
      </c>
      <c r="D37" s="25">
        <v>648</v>
      </c>
      <c r="E37" s="139">
        <v>24190</v>
      </c>
      <c r="F37" s="139" t="s">
        <v>135</v>
      </c>
      <c r="G37" s="139" t="s">
        <v>135</v>
      </c>
      <c r="H37" s="139" t="s">
        <v>135</v>
      </c>
      <c r="I37" s="26" t="s">
        <v>138</v>
      </c>
    </row>
    <row r="38" spans="1:9" ht="13.5" customHeight="1">
      <c r="A38" s="99" t="s">
        <v>84</v>
      </c>
      <c r="B38" s="104">
        <v>1536</v>
      </c>
      <c r="C38" s="105">
        <v>1536</v>
      </c>
      <c r="D38" s="138" t="s">
        <v>135</v>
      </c>
      <c r="E38" s="138">
        <v>253</v>
      </c>
      <c r="F38" s="138" t="s">
        <v>135</v>
      </c>
      <c r="G38" s="138" t="s">
        <v>135</v>
      </c>
      <c r="H38" s="138" t="s">
        <v>135</v>
      </c>
      <c r="I38" s="106" t="s">
        <v>138</v>
      </c>
    </row>
    <row r="39" spans="1:9" ht="13.5" customHeight="1">
      <c r="A39" s="99" t="s">
        <v>85</v>
      </c>
      <c r="B39" s="104">
        <v>729</v>
      </c>
      <c r="C39" s="105">
        <v>729</v>
      </c>
      <c r="D39" s="138" t="s">
        <v>135</v>
      </c>
      <c r="E39" s="138">
        <v>223</v>
      </c>
      <c r="F39" s="138" t="s">
        <v>135</v>
      </c>
      <c r="G39" s="138" t="s">
        <v>135</v>
      </c>
      <c r="H39" s="138" t="s">
        <v>135</v>
      </c>
      <c r="I39" s="106" t="s">
        <v>138</v>
      </c>
    </row>
    <row r="40" spans="1:9" ht="13.5" customHeight="1">
      <c r="A40" s="50" t="s">
        <v>87</v>
      </c>
      <c r="B40" s="37">
        <v>23662</v>
      </c>
      <c r="C40" s="38">
        <v>20830</v>
      </c>
      <c r="D40" s="38">
        <v>2832</v>
      </c>
      <c r="E40" s="140">
        <v>2516</v>
      </c>
      <c r="F40" s="38">
        <v>5174</v>
      </c>
      <c r="G40" s="38">
        <v>51089</v>
      </c>
      <c r="H40" s="38">
        <v>51089</v>
      </c>
      <c r="I40" s="39"/>
    </row>
    <row r="41" spans="1:9" ht="13.5" customHeight="1">
      <c r="A41" s="53" t="s">
        <v>15</v>
      </c>
      <c r="B41" s="54"/>
      <c r="C41" s="55"/>
      <c r="D41" s="55"/>
      <c r="E41" s="154">
        <f>SUM(E34:E40)</f>
        <v>70710</v>
      </c>
      <c r="F41" s="43"/>
      <c r="G41" s="40">
        <f>SUM(G34:G40)</f>
        <v>283486</v>
      </c>
      <c r="H41" s="40">
        <f>SUM(H34:H40)</f>
        <v>71068</v>
      </c>
      <c r="I41" s="47"/>
    </row>
    <row r="42" ht="10.5">
      <c r="A42" s="1" t="s">
        <v>24</v>
      </c>
    </row>
    <row r="43" ht="10.5">
      <c r="A43" s="1" t="s">
        <v>53</v>
      </c>
    </row>
    <row r="44" ht="10.5">
      <c r="A44" s="1" t="s">
        <v>52</v>
      </c>
    </row>
    <row r="45" ht="10.5">
      <c r="A45" s="1" t="s">
        <v>51</v>
      </c>
    </row>
    <row r="46" ht="10.5"/>
    <row r="47" ht="9.75" customHeight="1"/>
    <row r="48" ht="14.25">
      <c r="A48" s="6" t="s">
        <v>13</v>
      </c>
    </row>
    <row r="49" spans="9:10" ht="10.5">
      <c r="I49" s="3" t="s">
        <v>12</v>
      </c>
      <c r="J49" s="3"/>
    </row>
    <row r="50" spans="1:9" ht="13.5" customHeight="1">
      <c r="A50" s="193" t="s">
        <v>14</v>
      </c>
      <c r="B50" s="197" t="s">
        <v>46</v>
      </c>
      <c r="C50" s="186" t="s">
        <v>47</v>
      </c>
      <c r="D50" s="186" t="s">
        <v>48</v>
      </c>
      <c r="E50" s="200" t="s">
        <v>49</v>
      </c>
      <c r="F50" s="186" t="s">
        <v>59</v>
      </c>
      <c r="G50" s="186" t="s">
        <v>11</v>
      </c>
      <c r="H50" s="200" t="s">
        <v>45</v>
      </c>
      <c r="I50" s="195" t="s">
        <v>8</v>
      </c>
    </row>
    <row r="51" spans="1:9" ht="13.5" customHeight="1" thickBot="1">
      <c r="A51" s="194"/>
      <c r="B51" s="198"/>
      <c r="C51" s="185"/>
      <c r="D51" s="185"/>
      <c r="E51" s="201"/>
      <c r="F51" s="187"/>
      <c r="G51" s="187"/>
      <c r="H51" s="202"/>
      <c r="I51" s="196"/>
    </row>
    <row r="52" spans="1:9" ht="13.5" customHeight="1" thickTop="1">
      <c r="A52" s="48" t="s">
        <v>88</v>
      </c>
      <c r="B52" s="21">
        <v>53792</v>
      </c>
      <c r="C52" s="22">
        <v>55672</v>
      </c>
      <c r="D52" s="22">
        <v>-1880</v>
      </c>
      <c r="E52" s="22">
        <v>-1880</v>
      </c>
      <c r="F52" s="141" t="s">
        <v>135</v>
      </c>
      <c r="G52" s="22">
        <v>713</v>
      </c>
      <c r="H52" s="141" t="s">
        <v>135</v>
      </c>
      <c r="I52" s="27"/>
    </row>
    <row r="53" spans="1:9" ht="13.5" customHeight="1">
      <c r="A53" s="107" t="s">
        <v>89</v>
      </c>
      <c r="B53" s="108">
        <v>19686</v>
      </c>
      <c r="C53" s="109">
        <v>24103</v>
      </c>
      <c r="D53" s="109">
        <v>-4418</v>
      </c>
      <c r="E53" s="109">
        <v>-4418</v>
      </c>
      <c r="F53" s="142" t="s">
        <v>135</v>
      </c>
      <c r="G53" s="109">
        <v>918</v>
      </c>
      <c r="H53" s="142" t="s">
        <v>135</v>
      </c>
      <c r="I53" s="110"/>
    </row>
    <row r="54" spans="1:9" ht="13.5" customHeight="1">
      <c r="A54" s="50" t="s">
        <v>90</v>
      </c>
      <c r="B54" s="37">
        <v>46810</v>
      </c>
      <c r="C54" s="38">
        <v>46521</v>
      </c>
      <c r="D54" s="38">
        <v>289</v>
      </c>
      <c r="E54" s="38">
        <v>10702</v>
      </c>
      <c r="F54" s="140" t="s">
        <v>135</v>
      </c>
      <c r="G54" s="38">
        <v>303340</v>
      </c>
      <c r="H54" s="140">
        <v>8216</v>
      </c>
      <c r="I54" s="39" t="s">
        <v>138</v>
      </c>
    </row>
    <row r="55" spans="1:9" ht="13.5" customHeight="1">
      <c r="A55" s="53" t="s">
        <v>16</v>
      </c>
      <c r="B55" s="54"/>
      <c r="C55" s="55"/>
      <c r="D55" s="55"/>
      <c r="E55" s="40">
        <f>SUM(E52:E54)</f>
        <v>4404</v>
      </c>
      <c r="F55" s="43"/>
      <c r="G55" s="40">
        <f>SUM(G52:G54)</f>
        <v>304971</v>
      </c>
      <c r="H55" s="40">
        <f>SUM(H54)</f>
        <v>8216</v>
      </c>
      <c r="I55" s="56"/>
    </row>
    <row r="56" spans="2:9" ht="10.5" customHeight="1">
      <c r="B56" s="151"/>
      <c r="C56" s="151"/>
      <c r="D56" s="151"/>
      <c r="E56" s="152"/>
      <c r="F56" s="152"/>
      <c r="G56" s="152"/>
      <c r="H56" s="152"/>
      <c r="I56" s="151"/>
    </row>
    <row r="57" ht="9.75" customHeight="1">
      <c r="A57" s="2"/>
    </row>
    <row r="58" ht="14.25">
      <c r="A58" s="6" t="s">
        <v>60</v>
      </c>
    </row>
    <row r="59" ht="10.5">
      <c r="J59" s="3" t="s">
        <v>12</v>
      </c>
    </row>
    <row r="60" spans="1:10" ht="13.5" customHeight="1">
      <c r="A60" s="205" t="s">
        <v>17</v>
      </c>
      <c r="B60" s="207" t="s">
        <v>19</v>
      </c>
      <c r="C60" s="186" t="s">
        <v>50</v>
      </c>
      <c r="D60" s="186" t="s">
        <v>20</v>
      </c>
      <c r="E60" s="186" t="s">
        <v>21</v>
      </c>
      <c r="F60" s="186" t="s">
        <v>22</v>
      </c>
      <c r="G60" s="200" t="s">
        <v>23</v>
      </c>
      <c r="H60" s="200" t="s">
        <v>139</v>
      </c>
      <c r="I60" s="200" t="s">
        <v>64</v>
      </c>
      <c r="J60" s="195" t="s">
        <v>8</v>
      </c>
    </row>
    <row r="61" spans="1:10" ht="13.5" customHeight="1" thickBot="1">
      <c r="A61" s="206"/>
      <c r="B61" s="208"/>
      <c r="C61" s="185"/>
      <c r="D61" s="185"/>
      <c r="E61" s="185"/>
      <c r="F61" s="185"/>
      <c r="G61" s="201"/>
      <c r="H61" s="201"/>
      <c r="I61" s="202"/>
      <c r="J61" s="196"/>
    </row>
    <row r="62" spans="1:10" ht="12" customHeight="1" thickTop="1">
      <c r="A62" s="171" t="s">
        <v>101</v>
      </c>
      <c r="B62" s="160">
        <v>-148</v>
      </c>
      <c r="C62" s="111">
        <v>2058</v>
      </c>
      <c r="D62" s="112">
        <v>50</v>
      </c>
      <c r="E62" s="113" t="s">
        <v>135</v>
      </c>
      <c r="F62" s="113" t="s">
        <v>135</v>
      </c>
      <c r="G62" s="114" t="s">
        <v>135</v>
      </c>
      <c r="H62" s="147">
        <v>1328</v>
      </c>
      <c r="I62" s="124">
        <v>133</v>
      </c>
      <c r="J62" s="23"/>
    </row>
    <row r="63" spans="1:10" ht="12" customHeight="1">
      <c r="A63" s="172" t="s">
        <v>102</v>
      </c>
      <c r="B63" s="161">
        <v>-2</v>
      </c>
      <c r="C63" s="115">
        <v>6124</v>
      </c>
      <c r="D63" s="115">
        <v>3326</v>
      </c>
      <c r="E63" s="116">
        <v>1483</v>
      </c>
      <c r="F63" s="117" t="s">
        <v>135</v>
      </c>
      <c r="G63" s="118" t="s">
        <v>135</v>
      </c>
      <c r="H63" s="148" t="s">
        <v>135</v>
      </c>
      <c r="I63" s="144" t="s">
        <v>135</v>
      </c>
      <c r="J63" s="23"/>
    </row>
    <row r="64" spans="1:10" ht="12" customHeight="1">
      <c r="A64" s="172" t="s">
        <v>103</v>
      </c>
      <c r="B64" s="161">
        <v>8</v>
      </c>
      <c r="C64" s="115">
        <v>1781</v>
      </c>
      <c r="D64" s="115">
        <v>1000</v>
      </c>
      <c r="E64" s="119" t="s">
        <v>135</v>
      </c>
      <c r="F64" s="117" t="s">
        <v>135</v>
      </c>
      <c r="G64" s="118" t="s">
        <v>135</v>
      </c>
      <c r="H64" s="148" t="s">
        <v>135</v>
      </c>
      <c r="I64" s="144" t="s">
        <v>135</v>
      </c>
      <c r="J64" s="23"/>
    </row>
    <row r="65" spans="1:10" ht="12" customHeight="1">
      <c r="A65" s="172" t="s">
        <v>104</v>
      </c>
      <c r="B65" s="161">
        <v>-1</v>
      </c>
      <c r="C65" s="115">
        <v>1966</v>
      </c>
      <c r="D65" s="115">
        <v>500</v>
      </c>
      <c r="E65" s="119" t="s">
        <v>135</v>
      </c>
      <c r="F65" s="117" t="s">
        <v>135</v>
      </c>
      <c r="G65" s="118" t="s">
        <v>135</v>
      </c>
      <c r="H65" s="148" t="s">
        <v>135</v>
      </c>
      <c r="I65" s="144" t="s">
        <v>135</v>
      </c>
      <c r="J65" s="23"/>
    </row>
    <row r="66" spans="1:10" ht="12" customHeight="1">
      <c r="A66" s="172" t="s">
        <v>105</v>
      </c>
      <c r="B66" s="161">
        <v>9</v>
      </c>
      <c r="C66" s="115">
        <v>4463</v>
      </c>
      <c r="D66" s="115">
        <v>165</v>
      </c>
      <c r="E66" s="116">
        <v>161</v>
      </c>
      <c r="F66" s="117" t="s">
        <v>135</v>
      </c>
      <c r="G66" s="118" t="s">
        <v>135</v>
      </c>
      <c r="H66" s="148" t="s">
        <v>135</v>
      </c>
      <c r="I66" s="144" t="s">
        <v>135</v>
      </c>
      <c r="J66" s="23"/>
    </row>
    <row r="67" spans="1:10" ht="12" customHeight="1">
      <c r="A67" s="172" t="s">
        <v>106</v>
      </c>
      <c r="B67" s="162">
        <v>1</v>
      </c>
      <c r="C67" s="116">
        <v>90</v>
      </c>
      <c r="D67" s="116">
        <v>53</v>
      </c>
      <c r="E67" s="117" t="s">
        <v>135</v>
      </c>
      <c r="F67" s="117" t="s">
        <v>135</v>
      </c>
      <c r="G67" s="118" t="s">
        <v>135</v>
      </c>
      <c r="H67" s="148" t="s">
        <v>135</v>
      </c>
      <c r="I67" s="144" t="s">
        <v>135</v>
      </c>
      <c r="J67" s="23"/>
    </row>
    <row r="68" spans="1:10" ht="12" customHeight="1">
      <c r="A68" s="172" t="s">
        <v>107</v>
      </c>
      <c r="B68" s="163">
        <v>10</v>
      </c>
      <c r="C68" s="116">
        <v>748</v>
      </c>
      <c r="D68" s="116">
        <v>600</v>
      </c>
      <c r="E68" s="117">
        <v>10</v>
      </c>
      <c r="F68" s="117" t="s">
        <v>135</v>
      </c>
      <c r="G68" s="118" t="s">
        <v>135</v>
      </c>
      <c r="H68" s="148" t="s">
        <v>135</v>
      </c>
      <c r="I68" s="144" t="s">
        <v>135</v>
      </c>
      <c r="J68" s="23"/>
    </row>
    <row r="69" spans="1:10" ht="12" customHeight="1">
      <c r="A69" s="172" t="s">
        <v>108</v>
      </c>
      <c r="B69" s="161">
        <v>15</v>
      </c>
      <c r="C69" s="115">
        <v>793</v>
      </c>
      <c r="D69" s="115">
        <v>117</v>
      </c>
      <c r="E69" s="116">
        <v>76</v>
      </c>
      <c r="F69" s="117" t="s">
        <v>135</v>
      </c>
      <c r="G69" s="118" t="s">
        <v>135</v>
      </c>
      <c r="H69" s="148" t="s">
        <v>135</v>
      </c>
      <c r="I69" s="144" t="s">
        <v>135</v>
      </c>
      <c r="J69" s="23"/>
    </row>
    <row r="70" spans="1:10" ht="12" customHeight="1">
      <c r="A70" s="172" t="s">
        <v>109</v>
      </c>
      <c r="B70" s="161">
        <v>-5</v>
      </c>
      <c r="C70" s="143" t="s">
        <v>135</v>
      </c>
      <c r="D70" s="115">
        <v>6</v>
      </c>
      <c r="E70" s="116">
        <v>71</v>
      </c>
      <c r="F70" s="117" t="s">
        <v>135</v>
      </c>
      <c r="G70" s="118" t="s">
        <v>135</v>
      </c>
      <c r="H70" s="148" t="s">
        <v>135</v>
      </c>
      <c r="I70" s="144" t="s">
        <v>135</v>
      </c>
      <c r="J70" s="23"/>
    </row>
    <row r="71" spans="1:10" ht="27.75" customHeight="1">
      <c r="A71" s="172" t="s">
        <v>110</v>
      </c>
      <c r="B71" s="162">
        <v>-23</v>
      </c>
      <c r="C71" s="116">
        <v>4921</v>
      </c>
      <c r="D71" s="116">
        <v>300</v>
      </c>
      <c r="E71" s="116">
        <v>1928</v>
      </c>
      <c r="F71" s="116">
        <v>5910</v>
      </c>
      <c r="G71" s="118" t="s">
        <v>135</v>
      </c>
      <c r="H71" s="148">
        <v>582</v>
      </c>
      <c r="I71" s="144" t="s">
        <v>135</v>
      </c>
      <c r="J71" s="126" t="s">
        <v>134</v>
      </c>
    </row>
    <row r="72" spans="1:10" ht="12" customHeight="1">
      <c r="A72" s="172" t="s">
        <v>91</v>
      </c>
      <c r="B72" s="162">
        <v>26</v>
      </c>
      <c r="C72" s="116">
        <v>123</v>
      </c>
      <c r="D72" s="116">
        <v>4</v>
      </c>
      <c r="E72" s="119" t="s">
        <v>135</v>
      </c>
      <c r="F72" s="118" t="s">
        <v>135</v>
      </c>
      <c r="G72" s="118" t="s">
        <v>135</v>
      </c>
      <c r="H72" s="148" t="s">
        <v>135</v>
      </c>
      <c r="I72" s="144" t="s">
        <v>135</v>
      </c>
      <c r="J72" s="23"/>
    </row>
    <row r="73" spans="1:10" ht="12" customHeight="1">
      <c r="A73" s="172" t="s">
        <v>111</v>
      </c>
      <c r="B73" s="162">
        <v>2</v>
      </c>
      <c r="C73" s="116">
        <v>69</v>
      </c>
      <c r="D73" s="116">
        <v>2</v>
      </c>
      <c r="E73" s="116">
        <v>52</v>
      </c>
      <c r="F73" s="118" t="s">
        <v>135</v>
      </c>
      <c r="G73" s="118" t="s">
        <v>135</v>
      </c>
      <c r="H73" s="148" t="s">
        <v>135</v>
      </c>
      <c r="I73" s="144" t="s">
        <v>135</v>
      </c>
      <c r="J73" s="23"/>
    </row>
    <row r="74" spans="1:10" ht="12" customHeight="1">
      <c r="A74" s="172" t="s">
        <v>112</v>
      </c>
      <c r="B74" s="162">
        <v>8</v>
      </c>
      <c r="C74" s="116">
        <v>1561</v>
      </c>
      <c r="D74" s="116">
        <v>1</v>
      </c>
      <c r="E74" s="116">
        <v>1</v>
      </c>
      <c r="F74" s="118" t="s">
        <v>135</v>
      </c>
      <c r="G74" s="118" t="s">
        <v>135</v>
      </c>
      <c r="H74" s="148" t="s">
        <v>135</v>
      </c>
      <c r="I74" s="144" t="s">
        <v>135</v>
      </c>
      <c r="J74" s="23"/>
    </row>
    <row r="75" spans="1:10" ht="12" customHeight="1">
      <c r="A75" s="172" t="s">
        <v>113</v>
      </c>
      <c r="B75" s="162">
        <v>-57</v>
      </c>
      <c r="C75" s="116">
        <v>1401</v>
      </c>
      <c r="D75" s="116">
        <v>80</v>
      </c>
      <c r="E75" s="119" t="s">
        <v>135</v>
      </c>
      <c r="F75" s="117" t="s">
        <v>137</v>
      </c>
      <c r="G75" s="118" t="s">
        <v>135</v>
      </c>
      <c r="H75" s="148" t="s">
        <v>135</v>
      </c>
      <c r="I75" s="144" t="s">
        <v>135</v>
      </c>
      <c r="J75" s="23"/>
    </row>
    <row r="76" spans="1:10" ht="12" customHeight="1">
      <c r="A76" s="172" t="s">
        <v>114</v>
      </c>
      <c r="B76" s="161">
        <v>205</v>
      </c>
      <c r="C76" s="115">
        <v>1504</v>
      </c>
      <c r="D76" s="115">
        <v>310</v>
      </c>
      <c r="E76" s="119" t="s">
        <v>135</v>
      </c>
      <c r="F76" s="116">
        <v>172</v>
      </c>
      <c r="G76" s="118" t="s">
        <v>135</v>
      </c>
      <c r="H76" s="149">
        <v>231</v>
      </c>
      <c r="I76" s="125">
        <v>23</v>
      </c>
      <c r="J76" s="23"/>
    </row>
    <row r="77" spans="1:10" ht="12" customHeight="1">
      <c r="A77" s="172" t="s">
        <v>115</v>
      </c>
      <c r="B77" s="164">
        <v>0</v>
      </c>
      <c r="C77" s="115">
        <v>130</v>
      </c>
      <c r="D77" s="115">
        <v>55</v>
      </c>
      <c r="E77" s="119" t="s">
        <v>135</v>
      </c>
      <c r="F77" s="117" t="s">
        <v>135</v>
      </c>
      <c r="G77" s="118" t="s">
        <v>135</v>
      </c>
      <c r="H77" s="150" t="s">
        <v>135</v>
      </c>
      <c r="I77" s="145" t="s">
        <v>135</v>
      </c>
      <c r="J77" s="23"/>
    </row>
    <row r="78" spans="1:10" ht="12" customHeight="1">
      <c r="A78" s="172" t="s">
        <v>92</v>
      </c>
      <c r="B78" s="161">
        <v>426</v>
      </c>
      <c r="C78" s="115">
        <v>18684</v>
      </c>
      <c r="D78" s="115">
        <v>10781</v>
      </c>
      <c r="E78" s="119" t="s">
        <v>135</v>
      </c>
      <c r="F78" s="116">
        <v>2000</v>
      </c>
      <c r="G78" s="118">
        <v>10204</v>
      </c>
      <c r="H78" s="150" t="s">
        <v>135</v>
      </c>
      <c r="I78" s="145" t="s">
        <v>135</v>
      </c>
      <c r="J78" s="23"/>
    </row>
    <row r="79" spans="1:10" ht="12" customHeight="1">
      <c r="A79" s="172" t="s">
        <v>131</v>
      </c>
      <c r="B79" s="161">
        <v>2829</v>
      </c>
      <c r="C79" s="115">
        <v>34488</v>
      </c>
      <c r="D79" s="115">
        <v>15</v>
      </c>
      <c r="E79" s="116">
        <v>401</v>
      </c>
      <c r="F79" s="116">
        <v>3202</v>
      </c>
      <c r="G79" s="118" t="s">
        <v>135</v>
      </c>
      <c r="H79" s="149">
        <v>95265</v>
      </c>
      <c r="I79" s="125">
        <v>9527</v>
      </c>
      <c r="J79" s="23"/>
    </row>
    <row r="80" spans="1:10" ht="12" customHeight="1">
      <c r="A80" s="172" t="s">
        <v>93</v>
      </c>
      <c r="B80" s="161">
        <v>34</v>
      </c>
      <c r="C80" s="115">
        <v>354</v>
      </c>
      <c r="D80" s="115">
        <v>50</v>
      </c>
      <c r="E80" s="116">
        <v>63</v>
      </c>
      <c r="F80" s="117" t="s">
        <v>135</v>
      </c>
      <c r="G80" s="118" t="s">
        <v>135</v>
      </c>
      <c r="H80" s="150" t="s">
        <v>135</v>
      </c>
      <c r="I80" s="145" t="s">
        <v>135</v>
      </c>
      <c r="J80" s="23"/>
    </row>
    <row r="81" spans="1:10" ht="12" customHeight="1">
      <c r="A81" s="172" t="s">
        <v>94</v>
      </c>
      <c r="B81" s="161">
        <v>5</v>
      </c>
      <c r="C81" s="115">
        <v>120</v>
      </c>
      <c r="D81" s="115">
        <v>100</v>
      </c>
      <c r="E81" s="117" t="s">
        <v>136</v>
      </c>
      <c r="F81" s="117" t="s">
        <v>135</v>
      </c>
      <c r="G81" s="118" t="s">
        <v>135</v>
      </c>
      <c r="H81" s="150" t="s">
        <v>135</v>
      </c>
      <c r="I81" s="145" t="s">
        <v>135</v>
      </c>
      <c r="J81" s="23"/>
    </row>
    <row r="82" spans="1:10" ht="12" customHeight="1">
      <c r="A82" s="172" t="s">
        <v>116</v>
      </c>
      <c r="B82" s="161">
        <v>79</v>
      </c>
      <c r="C82" s="115">
        <v>2396</v>
      </c>
      <c r="D82" s="115">
        <v>50</v>
      </c>
      <c r="E82" s="116">
        <v>32</v>
      </c>
      <c r="F82" s="117" t="s">
        <v>135</v>
      </c>
      <c r="G82" s="118" t="s">
        <v>135</v>
      </c>
      <c r="H82" s="150" t="s">
        <v>135</v>
      </c>
      <c r="I82" s="145" t="s">
        <v>135</v>
      </c>
      <c r="J82" s="23"/>
    </row>
    <row r="83" spans="1:10" ht="12" customHeight="1">
      <c r="A83" s="172" t="s">
        <v>117</v>
      </c>
      <c r="B83" s="162">
        <v>23</v>
      </c>
      <c r="C83" s="115">
        <v>347</v>
      </c>
      <c r="D83" s="115">
        <v>200</v>
      </c>
      <c r="E83" s="119" t="s">
        <v>135</v>
      </c>
      <c r="F83" s="117" t="s">
        <v>135</v>
      </c>
      <c r="G83" s="118" t="s">
        <v>135</v>
      </c>
      <c r="H83" s="150" t="s">
        <v>135</v>
      </c>
      <c r="I83" s="145" t="s">
        <v>135</v>
      </c>
      <c r="J83" s="23"/>
    </row>
    <row r="84" spans="1:10" ht="12" customHeight="1">
      <c r="A84" s="172" t="s">
        <v>118</v>
      </c>
      <c r="B84" s="162">
        <v>-12</v>
      </c>
      <c r="C84" s="115">
        <v>47</v>
      </c>
      <c r="D84" s="115">
        <v>2</v>
      </c>
      <c r="E84" s="116">
        <v>211</v>
      </c>
      <c r="F84" s="117" t="s">
        <v>135</v>
      </c>
      <c r="G84" s="118" t="s">
        <v>135</v>
      </c>
      <c r="H84" s="150" t="s">
        <v>135</v>
      </c>
      <c r="I84" s="145" t="s">
        <v>135</v>
      </c>
      <c r="J84" s="23"/>
    </row>
    <row r="85" spans="1:10" ht="12" customHeight="1">
      <c r="A85" s="172" t="s">
        <v>95</v>
      </c>
      <c r="B85" s="165">
        <v>0</v>
      </c>
      <c r="C85" s="115">
        <v>505</v>
      </c>
      <c r="D85" s="115">
        <v>250</v>
      </c>
      <c r="E85" s="116">
        <v>14</v>
      </c>
      <c r="F85" s="117" t="s">
        <v>135</v>
      </c>
      <c r="G85" s="118" t="s">
        <v>135</v>
      </c>
      <c r="H85" s="150" t="s">
        <v>135</v>
      </c>
      <c r="I85" s="145" t="s">
        <v>135</v>
      </c>
      <c r="J85" s="23"/>
    </row>
    <row r="86" spans="1:10" ht="12" customHeight="1">
      <c r="A86" s="172" t="s">
        <v>96</v>
      </c>
      <c r="B86" s="166">
        <v>5</v>
      </c>
      <c r="C86" s="115">
        <v>353</v>
      </c>
      <c r="D86" s="115">
        <v>300</v>
      </c>
      <c r="E86" s="116">
        <v>90</v>
      </c>
      <c r="F86" s="117" t="s">
        <v>135</v>
      </c>
      <c r="G86" s="118" t="s">
        <v>135</v>
      </c>
      <c r="H86" s="150" t="s">
        <v>135</v>
      </c>
      <c r="I86" s="145" t="s">
        <v>135</v>
      </c>
      <c r="J86" s="23"/>
    </row>
    <row r="87" spans="1:10" ht="12" customHeight="1">
      <c r="A87" s="172" t="s">
        <v>119</v>
      </c>
      <c r="B87" s="161">
        <v>-1</v>
      </c>
      <c r="C87" s="115">
        <v>1827</v>
      </c>
      <c r="D87" s="115">
        <v>1400</v>
      </c>
      <c r="E87" s="116">
        <v>134</v>
      </c>
      <c r="F87" s="117" t="s">
        <v>135</v>
      </c>
      <c r="G87" s="118" t="s">
        <v>135</v>
      </c>
      <c r="H87" s="150" t="s">
        <v>135</v>
      </c>
      <c r="I87" s="145" t="s">
        <v>135</v>
      </c>
      <c r="J87" s="23"/>
    </row>
    <row r="88" spans="1:10" ht="12" customHeight="1">
      <c r="A88" s="172" t="s">
        <v>120</v>
      </c>
      <c r="B88" s="176" t="s">
        <v>144</v>
      </c>
      <c r="C88" s="115">
        <v>351</v>
      </c>
      <c r="D88" s="115">
        <v>20</v>
      </c>
      <c r="E88" s="116">
        <v>177</v>
      </c>
      <c r="F88" s="116">
        <v>13375</v>
      </c>
      <c r="G88" s="118" t="s">
        <v>135</v>
      </c>
      <c r="H88" s="149">
        <v>9709</v>
      </c>
      <c r="I88" s="125">
        <v>8738</v>
      </c>
      <c r="J88" s="23"/>
    </row>
    <row r="89" spans="1:10" ht="12" customHeight="1">
      <c r="A89" s="172" t="s">
        <v>121</v>
      </c>
      <c r="B89" s="161">
        <v>3</v>
      </c>
      <c r="C89" s="116">
        <v>422</v>
      </c>
      <c r="D89" s="115">
        <v>40</v>
      </c>
      <c r="E89" s="116">
        <v>35</v>
      </c>
      <c r="F89" s="116">
        <v>28</v>
      </c>
      <c r="G89" s="118" t="s">
        <v>135</v>
      </c>
      <c r="H89" s="149">
        <v>11</v>
      </c>
      <c r="I89" s="125">
        <v>8</v>
      </c>
      <c r="J89" s="23"/>
    </row>
    <row r="90" spans="1:10" ht="12" customHeight="1">
      <c r="A90" s="172" t="s">
        <v>122</v>
      </c>
      <c r="B90" s="161">
        <v>2</v>
      </c>
      <c r="C90" s="116">
        <v>770</v>
      </c>
      <c r="D90" s="115">
        <v>553</v>
      </c>
      <c r="E90" s="116">
        <v>7</v>
      </c>
      <c r="F90" s="117" t="s">
        <v>135</v>
      </c>
      <c r="G90" s="118" t="s">
        <v>135</v>
      </c>
      <c r="H90" s="150" t="s">
        <v>135</v>
      </c>
      <c r="I90" s="145" t="s">
        <v>135</v>
      </c>
      <c r="J90" s="23"/>
    </row>
    <row r="91" spans="1:10" ht="12" customHeight="1">
      <c r="A91" s="172" t="s">
        <v>97</v>
      </c>
      <c r="B91" s="161">
        <v>42</v>
      </c>
      <c r="C91" s="115">
        <v>426</v>
      </c>
      <c r="D91" s="115">
        <v>20</v>
      </c>
      <c r="E91" s="119" t="s">
        <v>135</v>
      </c>
      <c r="F91" s="117" t="s">
        <v>135</v>
      </c>
      <c r="G91" s="118" t="s">
        <v>135</v>
      </c>
      <c r="H91" s="150" t="s">
        <v>135</v>
      </c>
      <c r="I91" s="145" t="s">
        <v>135</v>
      </c>
      <c r="J91" s="23"/>
    </row>
    <row r="92" spans="1:10" ht="20.25" customHeight="1">
      <c r="A92" s="173" t="s">
        <v>132</v>
      </c>
      <c r="B92" s="161">
        <v>-1</v>
      </c>
      <c r="C92" s="115">
        <v>64</v>
      </c>
      <c r="D92" s="115">
        <v>28</v>
      </c>
      <c r="E92" s="119" t="s">
        <v>135</v>
      </c>
      <c r="F92" s="117" t="s">
        <v>135</v>
      </c>
      <c r="G92" s="118" t="s">
        <v>135</v>
      </c>
      <c r="H92" s="150" t="s">
        <v>135</v>
      </c>
      <c r="I92" s="145" t="s">
        <v>135</v>
      </c>
      <c r="J92" s="23"/>
    </row>
    <row r="93" spans="1:10" ht="12" customHeight="1">
      <c r="A93" s="172" t="s">
        <v>123</v>
      </c>
      <c r="B93" s="161">
        <v>18</v>
      </c>
      <c r="C93" s="115">
        <v>18</v>
      </c>
      <c r="D93" s="115">
        <v>41</v>
      </c>
      <c r="E93" s="116">
        <v>25</v>
      </c>
      <c r="F93" s="117" t="s">
        <v>135</v>
      </c>
      <c r="G93" s="118" t="s">
        <v>135</v>
      </c>
      <c r="H93" s="150" t="s">
        <v>135</v>
      </c>
      <c r="I93" s="145" t="s">
        <v>135</v>
      </c>
      <c r="J93" s="23"/>
    </row>
    <row r="94" spans="1:10" ht="12" customHeight="1">
      <c r="A94" s="172" t="s">
        <v>98</v>
      </c>
      <c r="B94" s="161">
        <v>-648</v>
      </c>
      <c r="C94" s="115">
        <v>1589</v>
      </c>
      <c r="D94" s="115">
        <v>70</v>
      </c>
      <c r="E94" s="116">
        <v>138</v>
      </c>
      <c r="F94" s="116">
        <v>880</v>
      </c>
      <c r="G94" s="118" t="s">
        <v>135</v>
      </c>
      <c r="H94" s="149">
        <v>1573</v>
      </c>
      <c r="I94" s="125">
        <v>1416</v>
      </c>
      <c r="J94" s="23"/>
    </row>
    <row r="95" spans="1:10" ht="12" customHeight="1">
      <c r="A95" s="172" t="s">
        <v>124</v>
      </c>
      <c r="B95" s="161">
        <v>-218</v>
      </c>
      <c r="C95" s="115">
        <v>-71</v>
      </c>
      <c r="D95" s="115">
        <v>20</v>
      </c>
      <c r="E95" s="116">
        <v>169</v>
      </c>
      <c r="F95" s="117" t="s">
        <v>135</v>
      </c>
      <c r="G95" s="118" t="s">
        <v>135</v>
      </c>
      <c r="H95" s="149">
        <v>1518</v>
      </c>
      <c r="I95" s="125">
        <v>1366</v>
      </c>
      <c r="J95" s="23"/>
    </row>
    <row r="96" spans="1:10" ht="12" customHeight="1">
      <c r="A96" s="172" t="s">
        <v>125</v>
      </c>
      <c r="B96" s="167">
        <v>97</v>
      </c>
      <c r="C96" s="120">
        <v>2898</v>
      </c>
      <c r="D96" s="120">
        <v>50</v>
      </c>
      <c r="E96" s="121">
        <v>176</v>
      </c>
      <c r="F96" s="117" t="s">
        <v>135</v>
      </c>
      <c r="G96" s="118" t="s">
        <v>135</v>
      </c>
      <c r="H96" s="119" t="s">
        <v>135</v>
      </c>
      <c r="I96" s="146" t="s">
        <v>135</v>
      </c>
      <c r="J96" s="23"/>
    </row>
    <row r="97" spans="1:10" ht="12" customHeight="1">
      <c r="A97" s="172" t="s">
        <v>126</v>
      </c>
      <c r="B97" s="161">
        <v>-1</v>
      </c>
      <c r="C97" s="115">
        <v>45</v>
      </c>
      <c r="D97" s="115">
        <v>5</v>
      </c>
      <c r="E97" s="119" t="s">
        <v>135</v>
      </c>
      <c r="F97" s="117" t="s">
        <v>135</v>
      </c>
      <c r="G97" s="118" t="s">
        <v>135</v>
      </c>
      <c r="H97" s="119" t="s">
        <v>135</v>
      </c>
      <c r="I97" s="146" t="s">
        <v>135</v>
      </c>
      <c r="J97" s="23"/>
    </row>
    <row r="98" spans="1:10" ht="12" customHeight="1">
      <c r="A98" s="172" t="s">
        <v>127</v>
      </c>
      <c r="B98" s="162">
        <v>11</v>
      </c>
      <c r="C98" s="116">
        <v>1421</v>
      </c>
      <c r="D98" s="116">
        <v>50</v>
      </c>
      <c r="E98" s="116">
        <v>1</v>
      </c>
      <c r="F98" s="117" t="s">
        <v>135</v>
      </c>
      <c r="G98" s="118" t="s">
        <v>135</v>
      </c>
      <c r="H98" s="119" t="s">
        <v>135</v>
      </c>
      <c r="I98" s="146" t="s">
        <v>135</v>
      </c>
      <c r="J98" s="23"/>
    </row>
    <row r="99" spans="1:10" ht="12" customHeight="1">
      <c r="A99" s="174" t="s">
        <v>128</v>
      </c>
      <c r="B99" s="162">
        <v>-6</v>
      </c>
      <c r="C99" s="116">
        <v>-1</v>
      </c>
      <c r="D99" s="123">
        <v>0</v>
      </c>
      <c r="E99" s="116">
        <v>82</v>
      </c>
      <c r="F99" s="117" t="s">
        <v>135</v>
      </c>
      <c r="G99" s="118" t="s">
        <v>135</v>
      </c>
      <c r="H99" s="119" t="s">
        <v>135</v>
      </c>
      <c r="I99" s="146" t="s">
        <v>135</v>
      </c>
      <c r="J99" s="23"/>
    </row>
    <row r="100" spans="1:10" ht="20.25" customHeight="1">
      <c r="A100" s="173" t="s">
        <v>133</v>
      </c>
      <c r="B100" s="168">
        <v>22</v>
      </c>
      <c r="C100" s="122">
        <v>1130</v>
      </c>
      <c r="D100" s="122">
        <v>150</v>
      </c>
      <c r="E100" s="122">
        <v>9</v>
      </c>
      <c r="F100" s="117" t="s">
        <v>135</v>
      </c>
      <c r="G100" s="118" t="s">
        <v>135</v>
      </c>
      <c r="H100" s="119" t="s">
        <v>135</v>
      </c>
      <c r="I100" s="146" t="s">
        <v>135</v>
      </c>
      <c r="J100" s="23"/>
    </row>
    <row r="101" spans="1:10" ht="12" customHeight="1">
      <c r="A101" s="172" t="s">
        <v>129</v>
      </c>
      <c r="B101" s="162">
        <v>2100</v>
      </c>
      <c r="C101" s="116">
        <v>15390</v>
      </c>
      <c r="D101" s="116">
        <v>2</v>
      </c>
      <c r="E101" s="119" t="s">
        <v>135</v>
      </c>
      <c r="F101" s="117" t="s">
        <v>135</v>
      </c>
      <c r="G101" s="118" t="s">
        <v>135</v>
      </c>
      <c r="H101" s="119" t="s">
        <v>135</v>
      </c>
      <c r="I101" s="146" t="s">
        <v>135</v>
      </c>
      <c r="J101" s="23"/>
    </row>
    <row r="102" spans="1:10" ht="12" customHeight="1">
      <c r="A102" s="174" t="s">
        <v>130</v>
      </c>
      <c r="B102" s="169">
        <v>2873</v>
      </c>
      <c r="C102" s="121">
        <v>21420</v>
      </c>
      <c r="D102" s="121">
        <v>1200</v>
      </c>
      <c r="E102" s="119" t="s">
        <v>135</v>
      </c>
      <c r="F102" s="116">
        <v>2500</v>
      </c>
      <c r="G102" s="118" t="s">
        <v>135</v>
      </c>
      <c r="H102" s="119" t="s">
        <v>136</v>
      </c>
      <c r="I102" s="146" t="s">
        <v>135</v>
      </c>
      <c r="J102" s="23"/>
    </row>
    <row r="103" spans="1:10" ht="12" customHeight="1">
      <c r="A103" s="174" t="s">
        <v>99</v>
      </c>
      <c r="B103" s="162">
        <v>33</v>
      </c>
      <c r="C103" s="116">
        <v>129</v>
      </c>
      <c r="D103" s="116">
        <v>68</v>
      </c>
      <c r="E103" s="119" t="s">
        <v>135</v>
      </c>
      <c r="F103" s="117" t="s">
        <v>135</v>
      </c>
      <c r="G103" s="118" t="s">
        <v>135</v>
      </c>
      <c r="H103" s="119" t="s">
        <v>135</v>
      </c>
      <c r="I103" s="146" t="s">
        <v>135</v>
      </c>
      <c r="J103" s="23"/>
    </row>
    <row r="104" spans="1:10" ht="12" customHeight="1">
      <c r="A104" s="172" t="s">
        <v>100</v>
      </c>
      <c r="B104" s="170">
        <v>11</v>
      </c>
      <c r="C104" s="155">
        <v>218</v>
      </c>
      <c r="D104" s="155">
        <v>100</v>
      </c>
      <c r="E104" s="156" t="s">
        <v>135</v>
      </c>
      <c r="F104" s="157" t="s">
        <v>135</v>
      </c>
      <c r="G104" s="158" t="s">
        <v>135</v>
      </c>
      <c r="H104" s="156" t="s">
        <v>135</v>
      </c>
      <c r="I104" s="159" t="s">
        <v>135</v>
      </c>
      <c r="J104" s="110"/>
    </row>
    <row r="105" spans="1:10" ht="13.5" customHeight="1">
      <c r="A105" s="57" t="s">
        <v>18</v>
      </c>
      <c r="B105" s="42"/>
      <c r="C105" s="43"/>
      <c r="D105" s="40">
        <f>SUM(D62:D104)</f>
        <v>22134</v>
      </c>
      <c r="E105" s="40">
        <f>SUM(E63:E104)</f>
        <v>5546</v>
      </c>
      <c r="F105" s="40">
        <f>SUM(F71:F104)</f>
        <v>28067</v>
      </c>
      <c r="G105" s="40">
        <f>SUM(G78:G104)</f>
        <v>10204</v>
      </c>
      <c r="H105" s="40">
        <f>SUM(H62:H104)</f>
        <v>110217</v>
      </c>
      <c r="I105" s="40">
        <f>SUM(I62:I104)</f>
        <v>21211</v>
      </c>
      <c r="J105" s="47"/>
    </row>
    <row r="106" ht="10.5">
      <c r="A106" s="1" t="s">
        <v>140</v>
      </c>
    </row>
    <row r="107" ht="10.5">
      <c r="A107" s="1" t="s">
        <v>142</v>
      </c>
    </row>
    <row r="108" ht="10.5" customHeight="1">
      <c r="A108" s="1" t="s">
        <v>141</v>
      </c>
    </row>
    <row r="109" ht="10.5" customHeight="1"/>
    <row r="110" ht="14.25">
      <c r="A110" s="6" t="s">
        <v>42</v>
      </c>
    </row>
    <row r="111" ht="10.5">
      <c r="D111" s="3" t="s">
        <v>12</v>
      </c>
    </row>
    <row r="112" spans="1:4" ht="21.75" thickBot="1">
      <c r="A112" s="58" t="s">
        <v>35</v>
      </c>
      <c r="B112" s="59" t="s">
        <v>40</v>
      </c>
      <c r="C112" s="60" t="s">
        <v>41</v>
      </c>
      <c r="D112" s="61" t="s">
        <v>54</v>
      </c>
    </row>
    <row r="113" spans="1:4" ht="13.5" customHeight="1" thickTop="1">
      <c r="A113" s="62" t="s">
        <v>36</v>
      </c>
      <c r="B113" s="28"/>
      <c r="C113" s="22">
        <v>16884</v>
      </c>
      <c r="D113" s="29"/>
    </row>
    <row r="114" spans="1:4" ht="13.5" customHeight="1">
      <c r="A114" s="63" t="s">
        <v>37</v>
      </c>
      <c r="B114" s="30"/>
      <c r="C114" s="25">
        <v>291029</v>
      </c>
      <c r="D114" s="31"/>
    </row>
    <row r="115" spans="1:4" ht="13.5" customHeight="1">
      <c r="A115" s="64" t="s">
        <v>38</v>
      </c>
      <c r="B115" s="44"/>
      <c r="C115" s="38">
        <v>18622</v>
      </c>
      <c r="D115" s="45"/>
    </row>
    <row r="116" spans="1:4" ht="13.5" customHeight="1">
      <c r="A116" s="65" t="s">
        <v>39</v>
      </c>
      <c r="B116" s="42"/>
      <c r="C116" s="40">
        <v>326534</v>
      </c>
      <c r="D116" s="41"/>
    </row>
    <row r="117" spans="1:4" ht="10.5">
      <c r="A117" s="1" t="s">
        <v>62</v>
      </c>
      <c r="B117" s="66"/>
      <c r="C117" s="66"/>
      <c r="D117" s="66"/>
    </row>
    <row r="118" spans="1:4" ht="9.75" customHeight="1">
      <c r="A118" s="67"/>
      <c r="B118" s="66"/>
      <c r="C118" s="66"/>
      <c r="D118" s="66"/>
    </row>
    <row r="119" ht="14.25">
      <c r="A119" s="6" t="s">
        <v>61</v>
      </c>
    </row>
    <row r="120" ht="10.5" customHeight="1">
      <c r="A120" s="6"/>
    </row>
    <row r="121" spans="1:11" ht="21.75" thickBot="1">
      <c r="A121" s="58" t="s">
        <v>33</v>
      </c>
      <c r="B121" s="59" t="s">
        <v>40</v>
      </c>
      <c r="C121" s="60" t="s">
        <v>41</v>
      </c>
      <c r="D121" s="60" t="s">
        <v>54</v>
      </c>
      <c r="E121" s="68" t="s">
        <v>31</v>
      </c>
      <c r="F121" s="61" t="s">
        <v>32</v>
      </c>
      <c r="G121" s="188" t="s">
        <v>43</v>
      </c>
      <c r="H121" s="189"/>
      <c r="I121" s="59" t="s">
        <v>40</v>
      </c>
      <c r="J121" s="60" t="s">
        <v>41</v>
      </c>
      <c r="K121" s="61" t="s">
        <v>54</v>
      </c>
    </row>
    <row r="122" spans="1:11" ht="13.5" customHeight="1" thickTop="1">
      <c r="A122" s="62" t="s">
        <v>25</v>
      </c>
      <c r="B122" s="177">
        <v>0.52</v>
      </c>
      <c r="C122" s="69">
        <v>0.37</v>
      </c>
      <c r="D122" s="69">
        <f>C122-B122</f>
        <v>-0.15000000000000002</v>
      </c>
      <c r="E122" s="70">
        <v>-3.75</v>
      </c>
      <c r="F122" s="71">
        <v>-5</v>
      </c>
      <c r="G122" s="180" t="s">
        <v>86</v>
      </c>
      <c r="H122" s="181"/>
      <c r="I122" s="72"/>
      <c r="J122" s="73">
        <v>27</v>
      </c>
      <c r="K122" s="74"/>
    </row>
    <row r="123" spans="1:11" ht="13.5" customHeight="1">
      <c r="A123" s="175" t="s">
        <v>26</v>
      </c>
      <c r="B123" s="75"/>
      <c r="C123" s="76">
        <v>6.03</v>
      </c>
      <c r="D123" s="77"/>
      <c r="E123" s="78">
        <v>-8.75</v>
      </c>
      <c r="F123" s="79">
        <v>-25</v>
      </c>
      <c r="G123" s="178" t="s">
        <v>81</v>
      </c>
      <c r="H123" s="179"/>
      <c r="I123" s="75"/>
      <c r="J123" s="80">
        <v>35.2</v>
      </c>
      <c r="K123" s="81"/>
    </row>
    <row r="124" spans="1:11" ht="13.5" customHeight="1">
      <c r="A124" s="63" t="s">
        <v>27</v>
      </c>
      <c r="B124" s="82">
        <v>9.8</v>
      </c>
      <c r="C124" s="80">
        <v>9.2</v>
      </c>
      <c r="D124" s="80">
        <f>C124-B124</f>
        <v>-0.6000000000000014</v>
      </c>
      <c r="E124" s="83">
        <v>25</v>
      </c>
      <c r="F124" s="84">
        <v>35</v>
      </c>
      <c r="G124" s="178" t="s">
        <v>82</v>
      </c>
      <c r="H124" s="179"/>
      <c r="I124" s="75"/>
      <c r="J124" s="80">
        <v>160.7</v>
      </c>
      <c r="K124" s="81"/>
    </row>
    <row r="125" spans="1:11" ht="13.5" customHeight="1">
      <c r="A125" s="63" t="s">
        <v>28</v>
      </c>
      <c r="B125" s="85"/>
      <c r="C125" s="80">
        <v>209.9</v>
      </c>
      <c r="D125" s="86"/>
      <c r="E125" s="83">
        <v>400</v>
      </c>
      <c r="F125" s="87"/>
      <c r="G125" s="178" t="s">
        <v>83</v>
      </c>
      <c r="H125" s="179"/>
      <c r="I125" s="75"/>
      <c r="J125" s="80">
        <v>2998.4</v>
      </c>
      <c r="K125" s="81"/>
    </row>
    <row r="126" spans="1:11" ht="13.5" customHeight="1">
      <c r="A126" s="63" t="s">
        <v>29</v>
      </c>
      <c r="B126" s="128">
        <v>0.86444</v>
      </c>
      <c r="C126" s="127">
        <v>0.92084</v>
      </c>
      <c r="D126" s="127">
        <f>C126-B126</f>
        <v>0.056400000000000006</v>
      </c>
      <c r="E126" s="88"/>
      <c r="F126" s="89"/>
      <c r="G126" s="178" t="s">
        <v>84</v>
      </c>
      <c r="H126" s="179"/>
      <c r="I126" s="75"/>
      <c r="J126" s="80">
        <v>16.4</v>
      </c>
      <c r="K126" s="81"/>
    </row>
    <row r="127" spans="1:11" ht="13.5" customHeight="1">
      <c r="A127" s="90" t="s">
        <v>30</v>
      </c>
      <c r="B127" s="91">
        <v>93.5</v>
      </c>
      <c r="C127" s="92">
        <v>97.6</v>
      </c>
      <c r="D127" s="92">
        <f>C127-B127</f>
        <v>4.099999999999994</v>
      </c>
      <c r="E127" s="93"/>
      <c r="F127" s="94"/>
      <c r="G127" s="182" t="s">
        <v>85</v>
      </c>
      <c r="H127" s="183"/>
      <c r="I127" s="132"/>
      <c r="J127" s="133">
        <v>30.6</v>
      </c>
      <c r="K127" s="134"/>
    </row>
    <row r="128" spans="1:11" ht="13.5" customHeight="1">
      <c r="A128" s="129"/>
      <c r="B128" s="130"/>
      <c r="C128" s="130"/>
      <c r="D128" s="130"/>
      <c r="E128" s="131"/>
      <c r="F128" s="131"/>
      <c r="G128" s="203" t="s">
        <v>87</v>
      </c>
      <c r="H128" s="204"/>
      <c r="I128" s="95"/>
      <c r="J128" s="92">
        <v>29.6</v>
      </c>
      <c r="K128" s="96"/>
    </row>
    <row r="129" ht="10.5">
      <c r="A129" s="1" t="s">
        <v>63</v>
      </c>
    </row>
    <row r="130" ht="10.5">
      <c r="A130" s="1" t="s">
        <v>143</v>
      </c>
    </row>
  </sheetData>
  <sheetProtection/>
  <mergeCells count="45">
    <mergeCell ref="G128:H128"/>
    <mergeCell ref="A50:A51"/>
    <mergeCell ref="B50:B51"/>
    <mergeCell ref="C50:C51"/>
    <mergeCell ref="A60:A61"/>
    <mergeCell ref="B60:B61"/>
    <mergeCell ref="C60:C61"/>
    <mergeCell ref="D60:D61"/>
    <mergeCell ref="E60:E61"/>
    <mergeCell ref="J60:J61"/>
    <mergeCell ref="F60:F61"/>
    <mergeCell ref="G60:G61"/>
    <mergeCell ref="I60:I61"/>
    <mergeCell ref="H60:H61"/>
    <mergeCell ref="G32:G33"/>
    <mergeCell ref="I32:I33"/>
    <mergeCell ref="D32:D33"/>
    <mergeCell ref="E32:E33"/>
    <mergeCell ref="F32:F33"/>
    <mergeCell ref="H50:H51"/>
    <mergeCell ref="I50:I51"/>
    <mergeCell ref="G50:G51"/>
    <mergeCell ref="H32:H33"/>
    <mergeCell ref="D8:D9"/>
    <mergeCell ref="C8:C9"/>
    <mergeCell ref="E8:E9"/>
    <mergeCell ref="B8:B9"/>
    <mergeCell ref="D50:D51"/>
    <mergeCell ref="E50:E51"/>
    <mergeCell ref="G8:G9"/>
    <mergeCell ref="F8:F9"/>
    <mergeCell ref="G121:H121"/>
    <mergeCell ref="F50:F51"/>
    <mergeCell ref="A27:H29"/>
    <mergeCell ref="A8:A9"/>
    <mergeCell ref="H8:H9"/>
    <mergeCell ref="A32:A33"/>
    <mergeCell ref="B32:B33"/>
    <mergeCell ref="C32:C33"/>
    <mergeCell ref="G123:H123"/>
    <mergeCell ref="G122:H122"/>
    <mergeCell ref="G127:H127"/>
    <mergeCell ref="G126:H126"/>
    <mergeCell ref="G125:H125"/>
    <mergeCell ref="G124:H124"/>
  </mergeCells>
  <printOptions/>
  <pageMargins left="0.7480314960629921" right="0.3937007874015748" top="0.9055118110236221" bottom="0.5905511811023623" header="0.4330708661417323" footer="0.1968503937007874"/>
  <pageSetup horizontalDpi="600" verticalDpi="600" orientation="portrait" paperSize="9" scale="85"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2009-03-16T04:10:57Z</cp:lastPrinted>
  <dcterms:created xsi:type="dcterms:W3CDTF">1997-01-08T22:48:59Z</dcterms:created>
  <dcterms:modified xsi:type="dcterms:W3CDTF">2009-03-18T01:55:13Z</dcterms:modified>
  <cp:category/>
  <cp:version/>
  <cp:contentType/>
  <cp:contentStatus/>
</cp:coreProperties>
</file>