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'様式'!$A$1:$K$109</definedName>
  </definedNames>
  <calcPr calcMode="manual" fullCalcOnLoad="1"/>
</workbook>
</file>

<file path=xl/sharedStrings.xml><?xml version="1.0" encoding="utf-8"?>
<sst xmlns="http://schemas.openxmlformats.org/spreadsheetml/2006/main" count="159" uniqueCount="128">
  <si>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</si>
  <si>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</si>
  <si>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</si>
  <si>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</si>
  <si>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</si>
  <si>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</si>
  <si>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</si>
  <si>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</si>
  <si>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</si>
  <si>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</si>
  <si>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</si>
  <si>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</si>
  <si>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</si>
  <si>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</si>
  <si>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</si>
  <si>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</si>
  <si>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</si>
  <si>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</si>
  <si>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</si>
  <si>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</si>
  <si>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</si>
  <si>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</si>
  <si>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</si>
  <si>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</si>
  <si>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</si>
  <si>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</si>
  <si>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</si>
  <si>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</si>
  <si>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</si>
  <si>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</si>
  <si>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</si>
  <si>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</si>
  <si>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</si>
  <si>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</si>
  <si>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</si>
  <si>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</si>
  <si>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</si>
  <si>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</si>
  <si>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</si>
  <si>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</si>
  <si>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</si>
  <si>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</si>
  <si>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</si>
  <si>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</si>
  <si>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</si>
  <si>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</si>
  <si>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</si>
  <si>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</si>
  <si>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</si>
  <si>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</si>
  <si>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</si>
  <si>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</si>
  <si>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</si>
  <si>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</si>
  <si>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</si>
  <si>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</si>
  <si>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</si>
  <si>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</si>
  <si>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</si>
  <si>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</si>
  <si>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</si>
  <si>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</si>
  <si>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</si>
  <si>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</si>
  <si>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</si>
  <si>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</si>
  <si>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</si>
  <si>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病院事業会計</t>
  </si>
  <si>
    <t>工業用水道事業会計</t>
  </si>
  <si>
    <t>水道用水供給事業会計</t>
  </si>
  <si>
    <t>土地造成事業会計</t>
  </si>
  <si>
    <t>－</t>
  </si>
  <si>
    <t>流域下水道事業費特別会計</t>
  </si>
  <si>
    <t>港湾特別整備事業費特別会計</t>
  </si>
  <si>
    <t>－</t>
  </si>
  <si>
    <t>団体名　　広島県</t>
  </si>
  <si>
    <t>証紙等特別会計</t>
  </si>
  <si>
    <t>管理事務費特別会計</t>
  </si>
  <si>
    <t>公共用地等取得事業特別会計</t>
  </si>
  <si>
    <t>母子・寡婦福祉資金特別会計</t>
  </si>
  <si>
    <t>中小企業支援資金特別会計</t>
  </si>
  <si>
    <t>農林水産振興資金特別会計</t>
  </si>
  <si>
    <t>県営林事業費特別会計</t>
  </si>
  <si>
    <t>県営住宅事業費特別会計</t>
  </si>
  <si>
    <t>高等学校等奨学金特別会計</t>
  </si>
  <si>
    <t>公債管理特別会計</t>
  </si>
  <si>
    <t>広島県道路公社</t>
  </si>
  <si>
    <t>広島高速道路公社</t>
  </si>
  <si>
    <t>広島県土地開発公社</t>
  </si>
  <si>
    <t>公立大学法人県立広島大学</t>
  </si>
  <si>
    <t>（財）県民センタ－</t>
  </si>
  <si>
    <t>（財）ひろしま国際センター</t>
  </si>
  <si>
    <t>（財）ひろしま文化振興財団</t>
  </si>
  <si>
    <t>（財）広島県環境保全公社</t>
  </si>
  <si>
    <t>（財）ひろしまこども夢財団</t>
  </si>
  <si>
    <t>（財）広島県健康福祉センター</t>
  </si>
  <si>
    <t>（財）広島県農林振興センター</t>
  </si>
  <si>
    <t>（社）広島県野菜価格安定資金協会</t>
  </si>
  <si>
    <t>（財）広島県建設技術センター</t>
  </si>
  <si>
    <t>（株）ひろしま港湾管理センター</t>
  </si>
  <si>
    <t>広島県住宅供給公社</t>
  </si>
  <si>
    <t>（財）広島県下水道公社</t>
  </si>
  <si>
    <t>（財）広島県教育事業団</t>
  </si>
  <si>
    <t>（財）広島県スポーツ振興財団</t>
  </si>
  <si>
    <t>（財）暴力追放広島県民会議</t>
  </si>
  <si>
    <t>広島エアポートビレッジ開発（株）</t>
  </si>
  <si>
    <t>福山リサイクル発電（株）</t>
  </si>
  <si>
    <t>（財）広島県女性会議</t>
  </si>
  <si>
    <t>（財）もみのき森林公園協会</t>
  </si>
  <si>
    <t>（財）中央森林公園協会</t>
  </si>
  <si>
    <t>（財）広島原爆被爆者援護事業団</t>
  </si>
  <si>
    <t>（財）広島勤労福祉事業団</t>
  </si>
  <si>
    <t>（財）広島勤労者職業福祉センター</t>
  </si>
  <si>
    <t>（株）広島ソフトウェアセンター</t>
  </si>
  <si>
    <t>（株）広島テクノプラザ</t>
  </si>
  <si>
    <t>（社）広島県果実生産出荷安定基金協会</t>
  </si>
  <si>
    <t>（社）広島県山行苗木残苗補償協会</t>
  </si>
  <si>
    <t>広島空港ビルディング（株）</t>
  </si>
  <si>
    <t>（財）広島海員会館</t>
  </si>
  <si>
    <t>（財）広島県教育職員互助組合</t>
  </si>
  <si>
    <t>ひろしまドナーバンク</t>
  </si>
  <si>
    <t>法適用</t>
  </si>
  <si>
    <t>（財）ひろしま産業振興機構</t>
  </si>
  <si>
    <t>　　　　　２．「資金不足比率」の早期健全化基準に相当する「経営健全化基準」は、公営競技を除き、一律 △20％である（公営競技は0％）。</t>
  </si>
  <si>
    <t>△3.75</t>
  </si>
  <si>
    <t>△5.00</t>
  </si>
  <si>
    <t>△25.00</t>
  </si>
  <si>
    <t>△8.75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</si>
</sst>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8"/>
      <color indexed="8"/>
      <name val="ＭＳ Ｐゴシック"/>
      <family val="3"/>
    </font>
    <font>
      <sz val="8"/>
      <color indexed="10"/>
      <name val="ＭＳ Ｐゴシック"/>
      <family val="3"/>
    </font>
    <font>
      <i/>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thin"/>
      <right style="hair"/>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color indexed="63"/>
      </top>
      <bottom>
        <color indexed="63"/>
      </bottom>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0" applyNumberFormat="1" applyFont="1" applyFill="1" applyBorder="1" applyAlignment="1">
      <alignment vertical="center" shrinkToFit="1"/>
    </xf>
    <xf numFmtId="176" fontId="2" fillId="33" borderId="14" xfId="0" applyNumberFormat="1" applyFont="1" applyFill="1" applyBorder="1" applyAlignment="1">
      <alignment vertical="center" shrinkToFit="1"/>
    </xf>
    <xf numFmtId="176" fontId="2" fillId="33" borderId="15"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0" fontId="2" fillId="33" borderId="26" xfId="0" applyFont="1" applyFill="1" applyBorder="1" applyAlignment="1">
      <alignment horizontal="center" vertical="center" shrinkToFit="1"/>
    </xf>
    <xf numFmtId="0" fontId="2" fillId="33" borderId="27" xfId="0" applyFont="1" applyFill="1" applyBorder="1" applyAlignment="1">
      <alignment horizontal="center" vertical="center" shrinkToFit="1"/>
    </xf>
    <xf numFmtId="0" fontId="1" fillId="34" borderId="28"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2" fillId="33" borderId="30" xfId="0" applyFont="1" applyFill="1" applyBorder="1" applyAlignment="1">
      <alignment horizontal="center" vertical="center"/>
    </xf>
    <xf numFmtId="176" fontId="2" fillId="33" borderId="23" xfId="0" applyNumberFormat="1" applyFont="1" applyFill="1" applyBorder="1" applyAlignment="1">
      <alignment horizontal="center" vertical="center" shrinkToFit="1"/>
    </xf>
    <xf numFmtId="176" fontId="2" fillId="33" borderId="24" xfId="0" applyNumberFormat="1" applyFont="1" applyFill="1" applyBorder="1" applyAlignment="1">
      <alignment horizontal="center" vertical="center" shrinkToFit="1"/>
    </xf>
    <xf numFmtId="176" fontId="2" fillId="33" borderId="25" xfId="0" applyNumberFormat="1" applyFont="1" applyFill="1" applyBorder="1" applyAlignment="1">
      <alignment horizontal="center" vertical="center" shrinkToFit="1"/>
    </xf>
    <xf numFmtId="0" fontId="2" fillId="33" borderId="30"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3" borderId="26" xfId="0" applyFont="1" applyFill="1" applyBorder="1" applyAlignment="1">
      <alignment horizontal="distributed" vertical="center" indent="1"/>
    </xf>
    <xf numFmtId="0" fontId="2" fillId="33" borderId="32" xfId="0" applyFont="1" applyFill="1" applyBorder="1" applyAlignment="1">
      <alignment horizontal="distributed" vertical="center" indent="1"/>
    </xf>
    <xf numFmtId="0" fontId="2" fillId="33" borderId="27" xfId="0" applyFont="1" applyFill="1" applyBorder="1" applyAlignment="1">
      <alignment horizontal="center" vertical="center"/>
    </xf>
    <xf numFmtId="0" fontId="2" fillId="33" borderId="30"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3" xfId="0" applyFont="1" applyFill="1" applyBorder="1" applyAlignment="1">
      <alignment horizontal="center" vertical="center" wrapText="1"/>
    </xf>
    <xf numFmtId="0" fontId="2" fillId="33" borderId="27" xfId="0" applyFont="1" applyFill="1" applyBorder="1" applyAlignment="1">
      <alignment horizontal="distributed" vertical="center" indent="1"/>
    </xf>
    <xf numFmtId="176" fontId="2" fillId="33" borderId="34"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176" fontId="2" fillId="33" borderId="38" xfId="0"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176" fontId="2" fillId="33" borderId="40" xfId="0" applyNumberFormat="1" applyFont="1" applyFill="1" applyBorder="1" applyAlignment="1">
      <alignment vertical="center" shrinkToFit="1"/>
    </xf>
    <xf numFmtId="178" fontId="7" fillId="33" borderId="41" xfId="0" applyNumberFormat="1" applyFont="1" applyFill="1" applyBorder="1" applyAlignment="1">
      <alignment horizontal="center" vertical="center" shrinkToFit="1"/>
    </xf>
    <xf numFmtId="178" fontId="2" fillId="33" borderId="42" xfId="0" applyNumberFormat="1" applyFont="1" applyFill="1" applyBorder="1" applyAlignment="1">
      <alignment horizontal="center" vertical="center" shrinkToFit="1"/>
    </xf>
    <xf numFmtId="182" fontId="2" fillId="33" borderId="42" xfId="0" applyNumberFormat="1" applyFont="1" applyFill="1" applyBorder="1" applyAlignment="1">
      <alignment horizontal="center" vertical="center"/>
    </xf>
    <xf numFmtId="182" fontId="2" fillId="33" borderId="43" xfId="0" applyNumberFormat="1" applyFont="1" applyFill="1" applyBorder="1" applyAlignment="1">
      <alignment horizontal="center" vertical="center"/>
    </xf>
    <xf numFmtId="178" fontId="2" fillId="33" borderId="34" xfId="0" applyNumberFormat="1" applyFont="1" applyFill="1" applyBorder="1" applyAlignment="1">
      <alignment horizontal="center" vertical="center" shrinkToFit="1"/>
    </xf>
    <xf numFmtId="179" fontId="2" fillId="33" borderId="14" xfId="0" applyNumberFormat="1" applyFont="1" applyFill="1" applyBorder="1" applyAlignment="1">
      <alignment horizontal="center" vertical="center" shrinkToFit="1"/>
    </xf>
    <xf numFmtId="178" fontId="2" fillId="33" borderId="35" xfId="0" applyNumberFormat="1" applyFont="1" applyFill="1" applyBorder="1" applyAlignment="1">
      <alignment horizontal="center" vertical="center" shrinkToFit="1"/>
    </xf>
    <xf numFmtId="178" fontId="2" fillId="33" borderId="36" xfId="0" applyNumberFormat="1" applyFont="1" applyFill="1" applyBorder="1" applyAlignment="1">
      <alignment horizontal="center" vertical="center" shrinkToFit="1"/>
    </xf>
    <xf numFmtId="178" fontId="2" fillId="33" borderId="16" xfId="0" applyNumberFormat="1" applyFont="1" applyFill="1" applyBorder="1" applyAlignment="1">
      <alignment horizontal="center" vertical="center" shrinkToFit="1"/>
    </xf>
    <xf numFmtId="178" fontId="2" fillId="33" borderId="44" xfId="0" applyNumberFormat="1" applyFont="1" applyFill="1" applyBorder="1" applyAlignment="1">
      <alignment horizontal="center" vertical="center" shrinkToFit="1"/>
    </xf>
    <xf numFmtId="182" fontId="2" fillId="33" borderId="16" xfId="0" applyNumberFormat="1" applyFont="1" applyFill="1" applyBorder="1" applyAlignment="1">
      <alignment horizontal="center" vertical="center"/>
    </xf>
    <xf numFmtId="182" fontId="7" fillId="33" borderId="17" xfId="0" applyNumberFormat="1" applyFont="1" applyFill="1" applyBorder="1" applyAlignment="1">
      <alignment horizontal="center" vertical="center"/>
    </xf>
    <xf numFmtId="179" fontId="2" fillId="33" borderId="16" xfId="0" applyNumberFormat="1" applyFont="1" applyFill="1" applyBorder="1" applyAlignment="1">
      <alignment horizontal="center" vertical="center" shrinkToFit="1"/>
    </xf>
    <xf numFmtId="178" fontId="2" fillId="33" borderId="37" xfId="0" applyNumberFormat="1" applyFont="1" applyFill="1" applyBorder="1" applyAlignment="1">
      <alignment horizontal="center" vertical="center" shrinkToFit="1"/>
    </xf>
    <xf numFmtId="179" fontId="2" fillId="33" borderId="45" xfId="0" applyNumberFormat="1" applyFont="1" applyFill="1" applyBorder="1" applyAlignment="1">
      <alignment horizontal="center" vertical="center" shrinkToFit="1"/>
    </xf>
    <xf numFmtId="181" fontId="2" fillId="33" borderId="16" xfId="0" applyNumberFormat="1" applyFont="1" applyFill="1" applyBorder="1" applyAlignment="1">
      <alignment horizontal="center" vertical="center"/>
    </xf>
    <xf numFmtId="181" fontId="2" fillId="33" borderId="17" xfId="0" applyNumberFormat="1" applyFont="1" applyFill="1" applyBorder="1" applyAlignment="1">
      <alignment horizontal="center" vertical="center"/>
    </xf>
    <xf numFmtId="179" fontId="7" fillId="33" borderId="16" xfId="0" applyNumberFormat="1" applyFont="1" applyFill="1" applyBorder="1" applyAlignment="1">
      <alignment horizontal="center" vertical="center" shrinkToFit="1"/>
    </xf>
    <xf numFmtId="179" fontId="2" fillId="33" borderId="36" xfId="0" applyNumberFormat="1" applyFont="1" applyFill="1" applyBorder="1" applyAlignment="1">
      <alignment horizontal="center" vertical="center" shrinkToFit="1"/>
    </xf>
    <xf numFmtId="179" fontId="2" fillId="33" borderId="44" xfId="0" applyNumberFormat="1" applyFont="1" applyFill="1" applyBorder="1" applyAlignment="1">
      <alignment horizontal="center" vertical="center" shrinkToFit="1"/>
    </xf>
    <xf numFmtId="181" fontId="2" fillId="33" borderId="37" xfId="0" applyNumberFormat="1" applyFont="1" applyFill="1" applyBorder="1" applyAlignment="1">
      <alignment horizontal="center" vertical="center"/>
    </xf>
    <xf numFmtId="178" fontId="2" fillId="33" borderId="45" xfId="0" applyNumberFormat="1" applyFont="1" applyFill="1" applyBorder="1" applyAlignment="1">
      <alignment horizontal="center" vertical="center" shrinkToFit="1"/>
    </xf>
    <xf numFmtId="181" fontId="2" fillId="33" borderId="44" xfId="0" applyNumberFormat="1" applyFont="1" applyFill="1" applyBorder="1" applyAlignment="1">
      <alignment vertical="center"/>
    </xf>
    <xf numFmtId="181" fontId="2" fillId="33" borderId="37" xfId="0" applyNumberFormat="1" applyFont="1" applyFill="1" applyBorder="1" applyAlignment="1">
      <alignment vertical="center"/>
    </xf>
    <xf numFmtId="179" fontId="2" fillId="33" borderId="46"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39" xfId="0" applyNumberFormat="1" applyFont="1" applyFill="1" applyBorder="1" applyAlignment="1">
      <alignment vertical="center"/>
    </xf>
    <xf numFmtId="178" fontId="2" fillId="33" borderId="38" xfId="0" applyNumberFormat="1" applyFont="1" applyFill="1" applyBorder="1" applyAlignment="1">
      <alignment horizontal="center" vertical="center" shrinkToFit="1"/>
    </xf>
    <xf numFmtId="178" fontId="2" fillId="33" borderId="39" xfId="0" applyNumberFormat="1" applyFont="1" applyFill="1" applyBorder="1" applyAlignment="1">
      <alignment horizontal="center" vertical="center" shrinkToFit="1"/>
    </xf>
    <xf numFmtId="0" fontId="2" fillId="33" borderId="26" xfId="0" applyFont="1" applyFill="1" applyBorder="1" applyAlignment="1">
      <alignment horizontal="left" vertical="center" shrinkToFit="1"/>
    </xf>
    <xf numFmtId="176" fontId="7" fillId="33" borderId="14" xfId="0" applyNumberFormat="1" applyFont="1" applyFill="1" applyBorder="1" applyAlignment="1">
      <alignment vertical="center" shrinkToFit="1"/>
    </xf>
    <xf numFmtId="176" fontId="2" fillId="33" borderId="43" xfId="0" applyNumberFormat="1" applyFont="1" applyFill="1" applyBorder="1" applyAlignment="1">
      <alignment vertical="center" shrinkToFit="1"/>
    </xf>
    <xf numFmtId="0" fontId="2" fillId="33" borderId="32" xfId="0" applyFont="1" applyFill="1" applyBorder="1" applyAlignment="1">
      <alignment horizontal="left" vertical="center" shrinkToFit="1"/>
    </xf>
    <xf numFmtId="176" fontId="7" fillId="33" borderId="16" xfId="0" applyNumberFormat="1" applyFont="1" applyFill="1" applyBorder="1" applyAlignment="1">
      <alignment vertical="center" shrinkToFit="1"/>
    </xf>
    <xf numFmtId="176" fontId="2" fillId="33" borderId="48" xfId="0" applyNumberFormat="1" applyFont="1" applyFill="1" applyBorder="1" applyAlignment="1">
      <alignment vertical="center" shrinkToFit="1"/>
    </xf>
    <xf numFmtId="176" fontId="2" fillId="33" borderId="49" xfId="0" applyNumberFormat="1" applyFont="1" applyFill="1" applyBorder="1" applyAlignment="1">
      <alignment vertical="center" shrinkToFit="1"/>
    </xf>
    <xf numFmtId="176" fontId="7"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0" fontId="2" fillId="33" borderId="51" xfId="0" applyFont="1" applyFill="1" applyBorder="1" applyAlignment="1">
      <alignment horizontal="left" vertical="center" shrinkToFit="1"/>
    </xf>
    <xf numFmtId="176" fontId="2" fillId="33" borderId="52"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6" fontId="7" fillId="33" borderId="53"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176" fontId="8" fillId="33" borderId="24" xfId="0" applyNumberFormat="1" applyFont="1" applyFill="1" applyBorder="1" applyAlignment="1">
      <alignment vertical="center" shrinkToFit="1"/>
    </xf>
    <xf numFmtId="176" fontId="2" fillId="33" borderId="55" xfId="48" applyNumberFormat="1" applyFont="1" applyFill="1" applyBorder="1" applyAlignment="1">
      <alignment vertical="center" shrinkToFit="1"/>
    </xf>
    <xf numFmtId="176" fontId="2" fillId="33" borderId="56" xfId="48" applyNumberFormat="1" applyFont="1" applyFill="1" applyBorder="1" applyAlignment="1">
      <alignment vertical="center" shrinkToFit="1"/>
    </xf>
    <xf numFmtId="176" fontId="2" fillId="33" borderId="57" xfId="48" applyNumberFormat="1" applyFont="1" applyFill="1" applyBorder="1" applyAlignment="1">
      <alignment vertical="center" shrinkToFit="1"/>
    </xf>
    <xf numFmtId="176" fontId="2" fillId="33" borderId="58" xfId="48" applyNumberFormat="1" applyFont="1" applyFill="1" applyBorder="1" applyAlignment="1">
      <alignment vertical="center" shrinkToFit="1"/>
    </xf>
    <xf numFmtId="176" fontId="2" fillId="33" borderId="59" xfId="48" applyNumberFormat="1" applyFont="1" applyFill="1" applyBorder="1" applyAlignment="1">
      <alignment vertical="center" shrinkToFit="1"/>
    </xf>
    <xf numFmtId="176" fontId="2" fillId="33" borderId="42" xfId="48" applyNumberFormat="1" applyFont="1" applyFill="1" applyBorder="1" applyAlignment="1">
      <alignment vertical="center" shrinkToFit="1"/>
    </xf>
    <xf numFmtId="176" fontId="7" fillId="33" borderId="42" xfId="48" applyNumberFormat="1" applyFont="1" applyFill="1" applyBorder="1" applyAlignment="1">
      <alignment vertical="center" shrinkToFit="1"/>
    </xf>
    <xf numFmtId="0" fontId="2" fillId="33" borderId="43" xfId="0"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8" fillId="33" borderId="16" xfId="48" applyNumberFormat="1" applyFont="1" applyFill="1" applyBorder="1" applyAlignment="1">
      <alignment vertical="center" shrinkToFit="1"/>
    </xf>
    <xf numFmtId="0" fontId="2" fillId="33" borderId="17" xfId="0" applyFont="1" applyFill="1" applyBorder="1" applyAlignment="1">
      <alignment vertical="center" shrinkToFit="1"/>
    </xf>
    <xf numFmtId="176" fontId="2" fillId="33" borderId="48" xfId="48" applyNumberFormat="1" applyFont="1" applyFill="1" applyBorder="1" applyAlignment="1">
      <alignment vertical="center" shrinkToFit="1"/>
    </xf>
    <xf numFmtId="176" fontId="2" fillId="33" borderId="49" xfId="48" applyNumberFormat="1" applyFont="1" applyFill="1" applyBorder="1" applyAlignment="1">
      <alignment vertical="center" shrinkToFit="1"/>
    </xf>
    <xf numFmtId="176" fontId="7" fillId="33" borderId="49" xfId="48" applyNumberFormat="1" applyFont="1" applyFill="1" applyBorder="1" applyAlignment="1">
      <alignment vertical="center" shrinkToFit="1"/>
    </xf>
    <xf numFmtId="0" fontId="2" fillId="33" borderId="50" xfId="0" applyFont="1" applyFill="1" applyBorder="1" applyAlignment="1">
      <alignment vertical="center" shrinkToFit="1"/>
    </xf>
    <xf numFmtId="0" fontId="2" fillId="33" borderId="27" xfId="0" applyFont="1" applyFill="1" applyBorder="1" applyAlignment="1">
      <alignment horizontal="lef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176" fontId="7" fillId="33" borderId="20" xfId="48" applyNumberFormat="1" applyFont="1" applyFill="1" applyBorder="1" applyAlignment="1">
      <alignment vertical="center" shrinkToFit="1"/>
    </xf>
    <xf numFmtId="0" fontId="2" fillId="33" borderId="21" xfId="0" applyFont="1" applyFill="1" applyBorder="1" applyAlignment="1">
      <alignment vertical="center" shrinkToFit="1"/>
    </xf>
    <xf numFmtId="176" fontId="2" fillId="33" borderId="60" xfId="48" applyNumberFormat="1" applyFont="1" applyFill="1" applyBorder="1" applyAlignment="1">
      <alignment vertical="center" shrinkToFit="1"/>
    </xf>
    <xf numFmtId="176" fontId="2" fillId="33" borderId="22" xfId="48" applyNumberFormat="1" applyFont="1" applyFill="1" applyBorder="1" applyAlignment="1">
      <alignment vertical="center" shrinkToFit="1"/>
    </xf>
    <xf numFmtId="176" fontId="7" fillId="33" borderId="22" xfId="48" applyNumberFormat="1" applyFont="1" applyFill="1" applyBorder="1" applyAlignment="1">
      <alignment vertical="center" shrinkToFit="1"/>
    </xf>
    <xf numFmtId="0" fontId="2" fillId="33" borderId="25" xfId="0" applyFont="1" applyFill="1" applyBorder="1" applyAlignment="1">
      <alignment vertical="center" shrinkToFit="1"/>
    </xf>
    <xf numFmtId="0" fontId="7" fillId="33" borderId="26" xfId="0" applyFont="1" applyFill="1" applyBorder="1" applyAlignment="1">
      <alignment horizontal="left" vertical="center" shrinkToFit="1"/>
    </xf>
    <xf numFmtId="176" fontId="7" fillId="33" borderId="13" xfId="0" applyNumberFormat="1" applyFont="1" applyFill="1" applyBorder="1" applyAlignment="1">
      <alignment vertical="center" shrinkToFit="1"/>
    </xf>
    <xf numFmtId="176" fontId="7" fillId="33" borderId="43" xfId="0" applyNumberFormat="1" applyFont="1" applyFill="1" applyBorder="1" applyAlignment="1">
      <alignment vertical="center" shrinkToFit="1"/>
    </xf>
    <xf numFmtId="0" fontId="7" fillId="33" borderId="32" xfId="0" applyFont="1" applyFill="1" applyBorder="1" applyAlignment="1">
      <alignment horizontal="left" vertical="center" shrinkToFit="1"/>
    </xf>
    <xf numFmtId="176" fontId="7" fillId="33" borderId="15" xfId="0" applyNumberFormat="1" applyFont="1" applyFill="1" applyBorder="1" applyAlignment="1">
      <alignment vertical="center" shrinkToFit="1"/>
    </xf>
    <xf numFmtId="176" fontId="7" fillId="33" borderId="17" xfId="0" applyNumberFormat="1" applyFont="1" applyFill="1" applyBorder="1" applyAlignment="1">
      <alignment vertical="center" shrinkToFit="1"/>
    </xf>
    <xf numFmtId="0" fontId="7" fillId="33" borderId="51" xfId="0" applyFont="1" applyFill="1" applyBorder="1" applyAlignment="1">
      <alignment horizontal="left" vertical="center" shrinkToFit="1"/>
    </xf>
    <xf numFmtId="176" fontId="7" fillId="33" borderId="48" xfId="0" applyNumberFormat="1" applyFont="1" applyFill="1" applyBorder="1" applyAlignment="1">
      <alignment vertical="center" shrinkToFit="1"/>
    </xf>
    <xf numFmtId="176" fontId="7" fillId="33" borderId="50" xfId="0" applyNumberFormat="1" applyFont="1" applyFill="1" applyBorder="1" applyAlignment="1">
      <alignment vertical="center" shrinkToFit="1"/>
    </xf>
    <xf numFmtId="0" fontId="7" fillId="33" borderId="15" xfId="0" applyFont="1" applyFill="1" applyBorder="1" applyAlignment="1" applyProtection="1">
      <alignment vertical="center" shrinkToFit="1"/>
      <protection locked="0"/>
    </xf>
    <xf numFmtId="0" fontId="7" fillId="33" borderId="48" xfId="0" applyFont="1" applyFill="1" applyBorder="1" applyAlignment="1" applyProtection="1">
      <alignment vertical="center" shrinkToFit="1"/>
      <protection locked="0"/>
    </xf>
    <xf numFmtId="0" fontId="7" fillId="33" borderId="15" xfId="0" applyFont="1" applyFill="1" applyBorder="1" applyAlignment="1">
      <alignment vertical="center" shrinkToFit="1"/>
    </xf>
    <xf numFmtId="176" fontId="9" fillId="33" borderId="0" xfId="0" applyNumberFormat="1" applyFont="1" applyFill="1" applyBorder="1" applyAlignment="1">
      <alignment vertical="center" shrinkToFit="1"/>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4" borderId="61" xfId="0" applyFont="1" applyFill="1" applyBorder="1" applyAlignment="1">
      <alignment horizontal="center" vertical="center" shrinkToFit="1"/>
    </xf>
    <xf numFmtId="0" fontId="2" fillId="34" borderId="62" xfId="0" applyFont="1" applyFill="1" applyBorder="1" applyAlignment="1">
      <alignment horizontal="center" vertical="center" shrinkToFit="1"/>
    </xf>
    <xf numFmtId="0" fontId="1" fillId="34" borderId="65" xfId="0" applyFont="1" applyFill="1" applyBorder="1" applyAlignment="1">
      <alignment horizontal="center" vertical="center" wrapText="1"/>
    </xf>
    <xf numFmtId="0" fontId="1"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1" fillId="34" borderId="66" xfId="0" applyFont="1" applyFill="1" applyBorder="1" applyAlignment="1">
      <alignment horizontal="center" vertical="center" wrapText="1"/>
    </xf>
    <xf numFmtId="0" fontId="2" fillId="34" borderId="66"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9" xfId="0" applyFont="1" applyFill="1" applyBorder="1" applyAlignment="1">
      <alignment horizontal="center" vertical="center" wrapText="1"/>
    </xf>
    <xf numFmtId="0" fontId="2" fillId="34" borderId="70" xfId="0" applyFont="1" applyFill="1" applyBorder="1" applyAlignment="1">
      <alignment horizontal="center" vertical="center"/>
    </xf>
    <xf numFmtId="0" fontId="2" fillId="33" borderId="71" xfId="0" applyFont="1" applyFill="1" applyBorder="1" applyAlignment="1">
      <alignment horizontal="left" vertical="center" shrinkToFit="1"/>
    </xf>
    <xf numFmtId="0" fontId="2" fillId="33" borderId="72" xfId="0" applyFont="1" applyFill="1" applyBorder="1" applyAlignment="1">
      <alignment horizontal="left" vertical="center" shrinkToFit="1"/>
    </xf>
    <xf numFmtId="0" fontId="2" fillId="33" borderId="73" xfId="0" applyFont="1" applyFill="1" applyBorder="1" applyAlignment="1">
      <alignment horizontal="left" vertical="center" shrinkToFit="1"/>
    </xf>
    <xf numFmtId="0" fontId="2" fillId="33" borderId="74" xfId="0" applyFont="1" applyFill="1" applyBorder="1" applyAlignment="1">
      <alignment horizontal="left" vertical="center" shrinkToFit="1"/>
    </xf>
    <xf numFmtId="0" fontId="2" fillId="33" borderId="75" xfId="0" applyFont="1" applyFill="1" applyBorder="1" applyAlignment="1">
      <alignment horizontal="center" vertical="center" wrapText="1" shrinkToFit="1"/>
    </xf>
    <xf numFmtId="0" fontId="0" fillId="0" borderId="75" xfId="0" applyBorder="1" applyAlignment="1">
      <alignment vertical="center"/>
    </xf>
    <xf numFmtId="0" fontId="2" fillId="33" borderId="76" xfId="0" applyFont="1" applyFill="1" applyBorder="1" applyAlignment="1">
      <alignment horizontal="center" vertical="center" shrinkToFit="1"/>
    </xf>
    <xf numFmtId="0" fontId="2" fillId="33" borderId="7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42</xdr:row>
      <xdr:rowOff>152400</xdr:rowOff>
    </xdr:from>
    <xdr:to>
      <xdr:col>4</xdr:col>
      <xdr:colOff>314325</xdr:colOff>
      <xdr:row>43</xdr:row>
      <xdr:rowOff>95250</xdr:rowOff>
    </xdr:to>
    <xdr:sp>
      <xdr:nvSpPr>
        <xdr:cNvPr id="1" name="Text Box 1"/>
        <xdr:cNvSpPr txBox="1">
          <a:spLocks noChangeArrowheads="1"/>
        </xdr:cNvSpPr>
      </xdr:nvSpPr>
      <xdr:spPr>
        <a:xfrm>
          <a:off x="1733550" y="10391775"/>
          <a:ext cx="19050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該　当　な　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
  <sheetViews>
    <sheetView tabSelected="1" view="pageBreakPreview" zoomScale="150" zoomScaleSheetLayoutView="15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75</v>
      </c>
      <c r="B4" s="10"/>
      <c r="G4" s="27" t="s">
        <v>56</v>
      </c>
      <c r="H4" s="28" t="s">
        <v>57</v>
      </c>
      <c r="I4" s="8" t="s">
        <v>58</v>
      </c>
      <c r="J4" s="11" t="s">
        <v>59</v>
      </c>
    </row>
    <row r="5" spans="7:10" ht="24" customHeight="1" thickTop="1">
      <c r="G5" s="98">
        <v>375669</v>
      </c>
      <c r="H5" s="99">
        <v>163642</v>
      </c>
      <c r="I5" s="100">
        <v>26259</v>
      </c>
      <c r="J5" s="101">
        <f>G5+H5+I5</f>
        <v>565570</v>
      </c>
    </row>
    <row r="6" ht="14.25">
      <c r="A6" s="6" t="s">
        <v>2</v>
      </c>
    </row>
    <row r="7" spans="8:9" ht="10.5">
      <c r="H7" s="3" t="s">
        <v>12</v>
      </c>
      <c r="I7" s="3"/>
    </row>
    <row r="8" spans="1:8" ht="13.5" customHeight="1">
      <c r="A8" s="136" t="s">
        <v>0</v>
      </c>
      <c r="B8" s="151" t="s">
        <v>3</v>
      </c>
      <c r="C8" s="150" t="s">
        <v>4</v>
      </c>
      <c r="D8" s="150" t="s">
        <v>5</v>
      </c>
      <c r="E8" s="150" t="s">
        <v>6</v>
      </c>
      <c r="F8" s="140" t="s">
        <v>61</v>
      </c>
      <c r="G8" s="150" t="s">
        <v>7</v>
      </c>
      <c r="H8" s="146" t="s">
        <v>8</v>
      </c>
    </row>
    <row r="9" spans="1:8" ht="13.5" customHeight="1" thickBot="1">
      <c r="A9" s="137"/>
      <c r="B9" s="139"/>
      <c r="C9" s="141"/>
      <c r="D9" s="141"/>
      <c r="E9" s="141"/>
      <c r="F9" s="149"/>
      <c r="G9" s="141"/>
      <c r="H9" s="147"/>
    </row>
    <row r="10" spans="1:8" ht="24" customHeight="1" thickTop="1">
      <c r="A10" s="83" t="s">
        <v>9</v>
      </c>
      <c r="B10" s="102">
        <v>964576</v>
      </c>
      <c r="C10" s="103">
        <v>960913</v>
      </c>
      <c r="D10" s="103">
        <v>3663</v>
      </c>
      <c r="E10" s="103">
        <v>2244</v>
      </c>
      <c r="F10" s="104">
        <v>38442</v>
      </c>
      <c r="G10" s="103">
        <v>1891614</v>
      </c>
      <c r="H10" s="105"/>
    </row>
    <row r="11" spans="1:8" ht="24" customHeight="1">
      <c r="A11" s="86" t="s">
        <v>76</v>
      </c>
      <c r="B11" s="106">
        <v>14951</v>
      </c>
      <c r="C11" s="107">
        <v>14727</v>
      </c>
      <c r="D11" s="107">
        <v>224</v>
      </c>
      <c r="E11" s="107">
        <v>224</v>
      </c>
      <c r="F11" s="108"/>
      <c r="G11" s="107"/>
      <c r="H11" s="109"/>
    </row>
    <row r="12" spans="1:8" ht="24" customHeight="1">
      <c r="A12" s="86" t="s">
        <v>77</v>
      </c>
      <c r="B12" s="106">
        <v>340</v>
      </c>
      <c r="C12" s="107">
        <v>319</v>
      </c>
      <c r="D12" s="107">
        <v>21</v>
      </c>
      <c r="E12" s="107">
        <v>21</v>
      </c>
      <c r="F12" s="108"/>
      <c r="G12" s="107"/>
      <c r="H12" s="109"/>
    </row>
    <row r="13" spans="1:8" ht="24" customHeight="1">
      <c r="A13" s="92" t="s">
        <v>78</v>
      </c>
      <c r="B13" s="110">
        <v>2608</v>
      </c>
      <c r="C13" s="111">
        <v>2608</v>
      </c>
      <c r="D13" s="111">
        <v>0</v>
      </c>
      <c r="E13" s="111"/>
      <c r="F13" s="112">
        <v>434</v>
      </c>
      <c r="G13" s="111">
        <v>25653</v>
      </c>
      <c r="H13" s="113"/>
    </row>
    <row r="14" spans="1:8" ht="24" customHeight="1">
      <c r="A14" s="92" t="s">
        <v>79</v>
      </c>
      <c r="B14" s="110">
        <v>422</v>
      </c>
      <c r="C14" s="111">
        <v>304</v>
      </c>
      <c r="D14" s="111">
        <v>118</v>
      </c>
      <c r="E14" s="111"/>
      <c r="F14" s="112">
        <v>1</v>
      </c>
      <c r="G14" s="111">
        <v>1671</v>
      </c>
      <c r="H14" s="113"/>
    </row>
    <row r="15" spans="1:8" ht="24" customHeight="1">
      <c r="A15" s="92" t="s">
        <v>80</v>
      </c>
      <c r="B15" s="110">
        <v>8072</v>
      </c>
      <c r="C15" s="111">
        <v>6199</v>
      </c>
      <c r="D15" s="111">
        <v>1873</v>
      </c>
      <c r="E15" s="111"/>
      <c r="F15" s="112">
        <v>36</v>
      </c>
      <c r="G15" s="111">
        <v>17417</v>
      </c>
      <c r="H15" s="113"/>
    </row>
    <row r="16" spans="1:8" ht="24" customHeight="1">
      <c r="A16" s="92" t="s">
        <v>81</v>
      </c>
      <c r="B16" s="110">
        <v>1337</v>
      </c>
      <c r="C16" s="111">
        <v>747</v>
      </c>
      <c r="D16" s="111">
        <v>590</v>
      </c>
      <c r="E16" s="111"/>
      <c r="F16" s="112">
        <v>2</v>
      </c>
      <c r="G16" s="111">
        <v>485</v>
      </c>
      <c r="H16" s="113"/>
    </row>
    <row r="17" spans="1:8" ht="24" customHeight="1">
      <c r="A17" s="92" t="s">
        <v>82</v>
      </c>
      <c r="B17" s="110">
        <v>120</v>
      </c>
      <c r="C17" s="111">
        <v>120</v>
      </c>
      <c r="D17" s="111">
        <v>0</v>
      </c>
      <c r="E17" s="111"/>
      <c r="F17" s="112">
        <v>113</v>
      </c>
      <c r="G17" s="111">
        <v>2148</v>
      </c>
      <c r="H17" s="113"/>
    </row>
    <row r="18" spans="1:8" ht="24" customHeight="1">
      <c r="A18" s="92" t="s">
        <v>83</v>
      </c>
      <c r="B18" s="110">
        <v>6838</v>
      </c>
      <c r="C18" s="111">
        <v>6637</v>
      </c>
      <c r="D18" s="111">
        <v>201</v>
      </c>
      <c r="E18" s="111">
        <v>201</v>
      </c>
      <c r="F18" s="112">
        <v>764</v>
      </c>
      <c r="G18" s="111">
        <v>16407</v>
      </c>
      <c r="H18" s="113"/>
    </row>
    <row r="19" spans="1:8" ht="24" customHeight="1">
      <c r="A19" s="92" t="s">
        <v>84</v>
      </c>
      <c r="B19" s="110">
        <v>1377</v>
      </c>
      <c r="C19" s="111">
        <v>774</v>
      </c>
      <c r="D19" s="111">
        <v>603</v>
      </c>
      <c r="E19" s="111"/>
      <c r="F19" s="112">
        <v>218</v>
      </c>
      <c r="G19" s="111"/>
      <c r="H19" s="113"/>
    </row>
    <row r="20" spans="1:8" ht="24" customHeight="1">
      <c r="A20" s="114" t="s">
        <v>85</v>
      </c>
      <c r="B20" s="115">
        <v>219113</v>
      </c>
      <c r="C20" s="116">
        <v>219113</v>
      </c>
      <c r="D20" s="116">
        <v>0</v>
      </c>
      <c r="E20" s="116"/>
      <c r="F20" s="117">
        <v>155623</v>
      </c>
      <c r="G20" s="116"/>
      <c r="H20" s="118"/>
    </row>
    <row r="21" spans="1:8" ht="24" customHeight="1">
      <c r="A21" s="29" t="s">
        <v>1</v>
      </c>
      <c r="B21" s="119">
        <v>946442</v>
      </c>
      <c r="C21" s="120">
        <v>939149</v>
      </c>
      <c r="D21" s="120">
        <v>7293</v>
      </c>
      <c r="E21" s="120">
        <f>SUM(E10:E20)</f>
        <v>2690</v>
      </c>
      <c r="F21" s="121"/>
      <c r="G21" s="120">
        <v>1955395</v>
      </c>
      <c r="H21" s="122"/>
    </row>
    <row r="22" ht="19.5" customHeight="1"/>
    <row r="23" ht="14.25">
      <c r="A23" s="6" t="s">
        <v>10</v>
      </c>
    </row>
    <row r="24" spans="9:12" ht="10.5">
      <c r="I24" s="3" t="s">
        <v>12</v>
      </c>
      <c r="K24" s="3"/>
      <c r="L24" s="3"/>
    </row>
    <row r="25" spans="1:9" ht="13.5" customHeight="1">
      <c r="A25" s="136" t="s">
        <v>0</v>
      </c>
      <c r="B25" s="138" t="s">
        <v>47</v>
      </c>
      <c r="C25" s="140" t="s">
        <v>48</v>
      </c>
      <c r="D25" s="140" t="s">
        <v>49</v>
      </c>
      <c r="E25" s="144" t="s">
        <v>50</v>
      </c>
      <c r="F25" s="140" t="s">
        <v>61</v>
      </c>
      <c r="G25" s="140" t="s">
        <v>11</v>
      </c>
      <c r="H25" s="144" t="s">
        <v>45</v>
      </c>
      <c r="I25" s="146" t="s">
        <v>8</v>
      </c>
    </row>
    <row r="26" spans="1:9" ht="13.5" customHeight="1" thickBot="1">
      <c r="A26" s="137"/>
      <c r="B26" s="139"/>
      <c r="C26" s="141"/>
      <c r="D26" s="141"/>
      <c r="E26" s="145"/>
      <c r="F26" s="149"/>
      <c r="G26" s="149"/>
      <c r="H26" s="148"/>
      <c r="I26" s="147"/>
    </row>
    <row r="27" spans="1:9" ht="24" customHeight="1" thickTop="1">
      <c r="A27" s="83" t="s">
        <v>67</v>
      </c>
      <c r="B27" s="12">
        <v>20891</v>
      </c>
      <c r="C27" s="13">
        <v>21667</v>
      </c>
      <c r="D27" s="13">
        <v>-776</v>
      </c>
      <c r="E27" s="13">
        <v>1106</v>
      </c>
      <c r="F27" s="84">
        <v>3228</v>
      </c>
      <c r="G27" s="13">
        <v>27555</v>
      </c>
      <c r="H27" s="13">
        <v>17580</v>
      </c>
      <c r="I27" s="85" t="s">
        <v>121</v>
      </c>
    </row>
    <row r="28" spans="1:9" ht="24" customHeight="1">
      <c r="A28" s="86" t="s">
        <v>68</v>
      </c>
      <c r="B28" s="14">
        <v>2594</v>
      </c>
      <c r="C28" s="15">
        <v>2383</v>
      </c>
      <c r="D28" s="15">
        <v>211</v>
      </c>
      <c r="E28" s="15">
        <v>3759</v>
      </c>
      <c r="F28" s="87">
        <v>43</v>
      </c>
      <c r="G28" s="15">
        <v>9430</v>
      </c>
      <c r="H28" s="15">
        <v>170</v>
      </c>
      <c r="I28" s="16" t="s">
        <v>121</v>
      </c>
    </row>
    <row r="29" spans="1:9" ht="24" customHeight="1">
      <c r="A29" s="86" t="s">
        <v>69</v>
      </c>
      <c r="B29" s="14">
        <v>11266</v>
      </c>
      <c r="C29" s="15">
        <v>8968</v>
      </c>
      <c r="D29" s="15">
        <v>2298</v>
      </c>
      <c r="E29" s="15">
        <v>8774</v>
      </c>
      <c r="F29" s="87">
        <v>89</v>
      </c>
      <c r="G29" s="15">
        <v>45443</v>
      </c>
      <c r="H29" s="15">
        <v>318</v>
      </c>
      <c r="I29" s="16" t="s">
        <v>121</v>
      </c>
    </row>
    <row r="30" spans="1:9" ht="24" customHeight="1">
      <c r="A30" s="86" t="s">
        <v>70</v>
      </c>
      <c r="B30" s="88">
        <v>7585</v>
      </c>
      <c r="C30" s="89">
        <v>8384</v>
      </c>
      <c r="D30" s="89">
        <v>-799</v>
      </c>
      <c r="E30" s="89"/>
      <c r="F30" s="90"/>
      <c r="G30" s="89">
        <v>37679</v>
      </c>
      <c r="H30" s="89">
        <v>8443</v>
      </c>
      <c r="I30" s="91" t="s">
        <v>121</v>
      </c>
    </row>
    <row r="31" spans="1:9" ht="24" customHeight="1">
      <c r="A31" s="92" t="s">
        <v>72</v>
      </c>
      <c r="B31" s="14">
        <v>9148</v>
      </c>
      <c r="C31" s="15">
        <v>9147</v>
      </c>
      <c r="D31" s="15">
        <v>1</v>
      </c>
      <c r="E31" s="15">
        <v>1</v>
      </c>
      <c r="F31" s="87">
        <v>3144</v>
      </c>
      <c r="G31" s="15">
        <v>28870</v>
      </c>
      <c r="H31" s="15">
        <v>28870</v>
      </c>
      <c r="I31" s="16"/>
    </row>
    <row r="32" spans="1:9" ht="24" customHeight="1">
      <c r="A32" s="92" t="s">
        <v>73</v>
      </c>
      <c r="B32" s="93">
        <v>16733</v>
      </c>
      <c r="C32" s="94">
        <v>15990</v>
      </c>
      <c r="D32" s="94">
        <v>743</v>
      </c>
      <c r="E32" s="94"/>
      <c r="F32" s="95">
        <v>737</v>
      </c>
      <c r="G32" s="94">
        <v>111787</v>
      </c>
      <c r="H32" s="94">
        <v>7240</v>
      </c>
      <c r="I32" s="96"/>
    </row>
    <row r="33" spans="1:9" ht="24" customHeight="1">
      <c r="A33" s="29" t="s">
        <v>15</v>
      </c>
      <c r="B33" s="30"/>
      <c r="C33" s="31"/>
      <c r="D33" s="31"/>
      <c r="E33" s="21">
        <v>13639</v>
      </c>
      <c r="F33" s="97"/>
      <c r="G33" s="21">
        <v>260764</v>
      </c>
      <c r="H33" s="21">
        <v>62621</v>
      </c>
      <c r="I33" s="24"/>
    </row>
    <row r="34" ht="15.75" customHeight="1">
      <c r="A34" s="1" t="s">
        <v>25</v>
      </c>
    </row>
    <row r="35" ht="15.75" customHeight="1">
      <c r="A35" s="1" t="s">
        <v>54</v>
      </c>
    </row>
    <row r="36" ht="15.75" customHeight="1">
      <c r="A36" s="1" t="s">
        <v>53</v>
      </c>
    </row>
    <row r="37" ht="15.75" customHeight="1">
      <c r="A37" s="1" t="s">
        <v>52</v>
      </c>
    </row>
    <row r="38" ht="19.5" customHeight="1"/>
    <row r="39" ht="14.25">
      <c r="A39" s="6" t="s">
        <v>13</v>
      </c>
    </row>
    <row r="40" spans="9:10" ht="10.5">
      <c r="I40" s="3" t="s">
        <v>12</v>
      </c>
      <c r="J40" s="3"/>
    </row>
    <row r="41" spans="1:9" ht="13.5" customHeight="1">
      <c r="A41" s="136" t="s">
        <v>14</v>
      </c>
      <c r="B41" s="138" t="s">
        <v>47</v>
      </c>
      <c r="C41" s="140" t="s">
        <v>48</v>
      </c>
      <c r="D41" s="140" t="s">
        <v>49</v>
      </c>
      <c r="E41" s="144" t="s">
        <v>50</v>
      </c>
      <c r="F41" s="140" t="s">
        <v>61</v>
      </c>
      <c r="G41" s="140" t="s">
        <v>11</v>
      </c>
      <c r="H41" s="144" t="s">
        <v>46</v>
      </c>
      <c r="I41" s="146" t="s">
        <v>8</v>
      </c>
    </row>
    <row r="42" spans="1:9" ht="13.5" customHeight="1" thickBot="1">
      <c r="A42" s="137"/>
      <c r="B42" s="139"/>
      <c r="C42" s="141"/>
      <c r="D42" s="141"/>
      <c r="E42" s="145"/>
      <c r="F42" s="149"/>
      <c r="G42" s="149"/>
      <c r="H42" s="148"/>
      <c r="I42" s="147"/>
    </row>
    <row r="43" spans="1:9" ht="19.5" customHeight="1" thickTop="1">
      <c r="A43" s="25"/>
      <c r="B43" s="12"/>
      <c r="C43" s="13"/>
      <c r="D43" s="13"/>
      <c r="E43" s="13"/>
      <c r="F43" s="13"/>
      <c r="G43" s="13"/>
      <c r="H43" s="13"/>
      <c r="I43" s="17"/>
    </row>
    <row r="44" spans="1:9" ht="19.5" customHeight="1">
      <c r="A44" s="26"/>
      <c r="B44" s="18"/>
      <c r="C44" s="19"/>
      <c r="D44" s="19"/>
      <c r="E44" s="19"/>
      <c r="F44" s="19"/>
      <c r="G44" s="19"/>
      <c r="H44" s="19"/>
      <c r="I44" s="20"/>
    </row>
    <row r="45" spans="1:9" ht="19.5" customHeight="1">
      <c r="A45" s="29" t="s">
        <v>16</v>
      </c>
      <c r="B45" s="30"/>
      <c r="C45" s="31"/>
      <c r="D45" s="31"/>
      <c r="E45" s="21"/>
      <c r="F45" s="23"/>
      <c r="G45" s="21"/>
      <c r="H45" s="21"/>
      <c r="I45" s="32"/>
    </row>
    <row r="46" ht="9.75" customHeight="1">
      <c r="A46" s="2"/>
    </row>
    <row r="47" ht="14.25">
      <c r="A47" s="6" t="s">
        <v>62</v>
      </c>
    </row>
    <row r="48" ht="10.5">
      <c r="J48" s="3" t="s">
        <v>12</v>
      </c>
    </row>
    <row r="49" spans="1:11" ht="13.5" customHeight="1">
      <c r="A49" s="142" t="s">
        <v>17</v>
      </c>
      <c r="B49" s="138" t="s">
        <v>19</v>
      </c>
      <c r="C49" s="140" t="s">
        <v>51</v>
      </c>
      <c r="D49" s="140" t="s">
        <v>20</v>
      </c>
      <c r="E49" s="140" t="s">
        <v>21</v>
      </c>
      <c r="F49" s="140" t="s">
        <v>22</v>
      </c>
      <c r="G49" s="144" t="s">
        <v>23</v>
      </c>
      <c r="H49" s="144" t="s">
        <v>24</v>
      </c>
      <c r="I49" s="144" t="s">
        <v>66</v>
      </c>
      <c r="J49" s="146" t="s">
        <v>8</v>
      </c>
      <c r="K49" s="158"/>
    </row>
    <row r="50" spans="1:11" ht="13.5" customHeight="1" thickBot="1">
      <c r="A50" s="143"/>
      <c r="B50" s="139"/>
      <c r="C50" s="141"/>
      <c r="D50" s="141"/>
      <c r="E50" s="141"/>
      <c r="F50" s="141"/>
      <c r="G50" s="145"/>
      <c r="H50" s="145"/>
      <c r="I50" s="148"/>
      <c r="J50" s="147"/>
      <c r="K50" s="159"/>
    </row>
    <row r="51" spans="1:11" ht="15" customHeight="1" thickTop="1">
      <c r="A51" s="123" t="s">
        <v>86</v>
      </c>
      <c r="B51" s="124">
        <v>167</v>
      </c>
      <c r="C51" s="84">
        <v>6325</v>
      </c>
      <c r="D51" s="84">
        <v>6325</v>
      </c>
      <c r="E51" s="84"/>
      <c r="F51" s="84"/>
      <c r="G51" s="84">
        <v>7271</v>
      </c>
      <c r="H51" s="84"/>
      <c r="I51" s="84"/>
      <c r="J51" s="125"/>
      <c r="K51" s="135"/>
    </row>
    <row r="52" spans="1:11" ht="15" customHeight="1">
      <c r="A52" s="126" t="s">
        <v>87</v>
      </c>
      <c r="B52" s="127">
        <v>14</v>
      </c>
      <c r="C52" s="87">
        <v>61409</v>
      </c>
      <c r="D52" s="87">
        <v>30638</v>
      </c>
      <c r="E52" s="87"/>
      <c r="F52" s="87">
        <v>36495</v>
      </c>
      <c r="G52" s="87">
        <v>64199</v>
      </c>
      <c r="H52" s="87"/>
      <c r="I52" s="87"/>
      <c r="J52" s="128"/>
      <c r="K52" s="135"/>
    </row>
    <row r="53" spans="1:11" ht="15" customHeight="1">
      <c r="A53" s="126" t="s">
        <v>88</v>
      </c>
      <c r="B53" s="127">
        <v>119</v>
      </c>
      <c r="C53" s="87">
        <v>18739</v>
      </c>
      <c r="D53" s="87">
        <v>30</v>
      </c>
      <c r="E53" s="87"/>
      <c r="F53" s="87">
        <v>1724</v>
      </c>
      <c r="G53" s="87">
        <v>5281</v>
      </c>
      <c r="H53" s="87"/>
      <c r="I53" s="87"/>
      <c r="J53" s="128"/>
      <c r="K53" s="135"/>
    </row>
    <row r="54" spans="1:11" ht="15" customHeight="1">
      <c r="A54" s="129" t="s">
        <v>89</v>
      </c>
      <c r="B54" s="130">
        <v>339</v>
      </c>
      <c r="C54" s="90">
        <v>6655</v>
      </c>
      <c r="D54" s="90">
        <v>6194</v>
      </c>
      <c r="E54" s="90">
        <v>3945</v>
      </c>
      <c r="F54" s="90"/>
      <c r="G54" s="90"/>
      <c r="H54" s="90"/>
      <c r="I54" s="90"/>
      <c r="J54" s="131"/>
      <c r="K54" s="135"/>
    </row>
    <row r="55" spans="1:11" ht="15" customHeight="1">
      <c r="A55" s="132" t="s">
        <v>90</v>
      </c>
      <c r="B55" s="127">
        <v>20</v>
      </c>
      <c r="C55" s="87">
        <v>93</v>
      </c>
      <c r="D55" s="87">
        <v>30</v>
      </c>
      <c r="E55" s="87"/>
      <c r="F55" s="87"/>
      <c r="G55" s="87"/>
      <c r="H55" s="87"/>
      <c r="I55" s="87"/>
      <c r="J55" s="128"/>
      <c r="K55" s="135"/>
    </row>
    <row r="56" spans="1:11" ht="15" customHeight="1">
      <c r="A56" s="132" t="s">
        <v>91</v>
      </c>
      <c r="B56" s="127">
        <v>-3</v>
      </c>
      <c r="C56" s="87">
        <v>1153</v>
      </c>
      <c r="D56" s="87">
        <v>748</v>
      </c>
      <c r="E56" s="87">
        <v>71</v>
      </c>
      <c r="F56" s="87"/>
      <c r="G56" s="87"/>
      <c r="H56" s="87"/>
      <c r="I56" s="87"/>
      <c r="J56" s="128"/>
      <c r="K56" s="135"/>
    </row>
    <row r="57" spans="1:11" ht="15" customHeight="1">
      <c r="A57" s="132" t="s">
        <v>92</v>
      </c>
      <c r="B57" s="127">
        <v>0</v>
      </c>
      <c r="C57" s="87">
        <v>537</v>
      </c>
      <c r="D57" s="87">
        <v>440</v>
      </c>
      <c r="E57" s="87"/>
      <c r="F57" s="87"/>
      <c r="G57" s="87"/>
      <c r="H57" s="87"/>
      <c r="I57" s="87"/>
      <c r="J57" s="128"/>
      <c r="K57" s="135"/>
    </row>
    <row r="58" spans="1:11" ht="15" customHeight="1">
      <c r="A58" s="132" t="s">
        <v>93</v>
      </c>
      <c r="B58" s="127">
        <v>670</v>
      </c>
      <c r="C58" s="87">
        <v>5596</v>
      </c>
      <c r="D58" s="87">
        <v>250</v>
      </c>
      <c r="E58" s="87"/>
      <c r="F58" s="87"/>
      <c r="G58" s="87"/>
      <c r="H58" s="87"/>
      <c r="I58" s="87"/>
      <c r="J58" s="128"/>
      <c r="K58" s="135"/>
    </row>
    <row r="59" spans="1:11" ht="15" customHeight="1">
      <c r="A59" s="132" t="s">
        <v>94</v>
      </c>
      <c r="B59" s="127">
        <v>2</v>
      </c>
      <c r="C59" s="87">
        <v>62</v>
      </c>
      <c r="D59" s="87">
        <v>50</v>
      </c>
      <c r="E59" s="87">
        <v>11</v>
      </c>
      <c r="F59" s="87"/>
      <c r="G59" s="87"/>
      <c r="H59" s="87"/>
      <c r="I59" s="87"/>
      <c r="J59" s="128"/>
      <c r="K59" s="135"/>
    </row>
    <row r="60" spans="1:11" ht="15" customHeight="1">
      <c r="A60" s="132" t="s">
        <v>95</v>
      </c>
      <c r="B60" s="127">
        <v>-96</v>
      </c>
      <c r="C60" s="87">
        <v>722</v>
      </c>
      <c r="D60" s="87">
        <v>40</v>
      </c>
      <c r="E60" s="87"/>
      <c r="F60" s="87"/>
      <c r="G60" s="87"/>
      <c r="H60" s="87"/>
      <c r="I60" s="87"/>
      <c r="J60" s="128"/>
      <c r="K60" s="135"/>
    </row>
    <row r="61" spans="1:11" ht="15" customHeight="1">
      <c r="A61" s="132" t="s">
        <v>122</v>
      </c>
      <c r="B61" s="127">
        <v>60</v>
      </c>
      <c r="C61" s="87">
        <v>7187</v>
      </c>
      <c r="D61" s="87">
        <v>66</v>
      </c>
      <c r="E61" s="87">
        <v>342</v>
      </c>
      <c r="F61" s="87">
        <v>7408</v>
      </c>
      <c r="G61" s="87"/>
      <c r="H61" s="87">
        <v>1163</v>
      </c>
      <c r="I61" s="87">
        <v>5</v>
      </c>
      <c r="J61" s="128"/>
      <c r="K61" s="135"/>
    </row>
    <row r="62" spans="1:11" ht="15" customHeight="1">
      <c r="A62" s="132" t="s">
        <v>96</v>
      </c>
      <c r="B62" s="127">
        <v>-41</v>
      </c>
      <c r="C62" s="87">
        <v>2271</v>
      </c>
      <c r="D62" s="87">
        <v>5</v>
      </c>
      <c r="E62" s="87">
        <v>240</v>
      </c>
      <c r="F62" s="87">
        <v>30866</v>
      </c>
      <c r="G62" s="87"/>
      <c r="H62" s="87">
        <v>14029</v>
      </c>
      <c r="I62" s="87">
        <v>12626</v>
      </c>
      <c r="J62" s="128"/>
      <c r="K62" s="135"/>
    </row>
    <row r="63" spans="1:11" ht="15" customHeight="1">
      <c r="A63" s="132" t="s">
        <v>97</v>
      </c>
      <c r="B63" s="127">
        <v>-142</v>
      </c>
      <c r="C63" s="87">
        <v>391</v>
      </c>
      <c r="D63" s="87">
        <v>13</v>
      </c>
      <c r="E63" s="87">
        <v>18</v>
      </c>
      <c r="F63" s="87"/>
      <c r="G63" s="87"/>
      <c r="H63" s="87"/>
      <c r="I63" s="87"/>
      <c r="J63" s="128"/>
      <c r="K63" s="135"/>
    </row>
    <row r="64" spans="1:11" ht="15" customHeight="1">
      <c r="A64" s="132" t="s">
        <v>98</v>
      </c>
      <c r="B64" s="127">
        <v>-16</v>
      </c>
      <c r="C64" s="87">
        <v>667</v>
      </c>
      <c r="D64" s="87">
        <v>26</v>
      </c>
      <c r="E64" s="87"/>
      <c r="F64" s="87"/>
      <c r="G64" s="87"/>
      <c r="H64" s="87"/>
      <c r="I64" s="87"/>
      <c r="J64" s="128"/>
      <c r="K64" s="135"/>
    </row>
    <row r="65" spans="1:11" ht="15" customHeight="1">
      <c r="A65" s="132" t="s">
        <v>99</v>
      </c>
      <c r="B65" s="127">
        <v>55</v>
      </c>
      <c r="C65" s="87">
        <v>1045</v>
      </c>
      <c r="D65" s="87">
        <v>510</v>
      </c>
      <c r="E65" s="87"/>
      <c r="F65" s="87">
        <v>679</v>
      </c>
      <c r="G65" s="87"/>
      <c r="H65" s="87"/>
      <c r="I65" s="87"/>
      <c r="J65" s="128"/>
      <c r="K65" s="135"/>
    </row>
    <row r="66" spans="1:11" ht="15" customHeight="1">
      <c r="A66" s="132" t="s">
        <v>100</v>
      </c>
      <c r="B66" s="127">
        <v>316</v>
      </c>
      <c r="C66" s="87">
        <v>6697</v>
      </c>
      <c r="D66" s="87">
        <v>8</v>
      </c>
      <c r="E66" s="87">
        <v>2</v>
      </c>
      <c r="F66" s="87">
        <v>116</v>
      </c>
      <c r="G66" s="87"/>
      <c r="H66" s="87"/>
      <c r="I66" s="87"/>
      <c r="J66" s="128"/>
      <c r="K66" s="135"/>
    </row>
    <row r="67" spans="1:11" ht="15" customHeight="1">
      <c r="A67" s="132" t="s">
        <v>101</v>
      </c>
      <c r="B67" s="127">
        <v>3</v>
      </c>
      <c r="C67" s="87">
        <v>109</v>
      </c>
      <c r="D67" s="87">
        <v>40</v>
      </c>
      <c r="E67" s="87"/>
      <c r="F67" s="87"/>
      <c r="G67" s="87"/>
      <c r="H67" s="87"/>
      <c r="I67" s="87"/>
      <c r="J67" s="128"/>
      <c r="K67" s="135"/>
    </row>
    <row r="68" spans="1:11" ht="15" customHeight="1">
      <c r="A68" s="132" t="s">
        <v>102</v>
      </c>
      <c r="B68" s="127">
        <v>-5</v>
      </c>
      <c r="C68" s="87">
        <v>409</v>
      </c>
      <c r="D68" s="87">
        <v>20</v>
      </c>
      <c r="E68" s="87">
        <v>29</v>
      </c>
      <c r="F68" s="87"/>
      <c r="G68" s="87"/>
      <c r="H68" s="87"/>
      <c r="I68" s="87"/>
      <c r="J68" s="128"/>
      <c r="K68" s="135"/>
    </row>
    <row r="69" spans="1:11" ht="15" customHeight="1">
      <c r="A69" s="132" t="s">
        <v>103</v>
      </c>
      <c r="B69" s="127">
        <v>4</v>
      </c>
      <c r="C69" s="87">
        <v>1074</v>
      </c>
      <c r="D69" s="87">
        <v>800</v>
      </c>
      <c r="E69" s="87"/>
      <c r="F69" s="87"/>
      <c r="G69" s="87"/>
      <c r="H69" s="87"/>
      <c r="I69" s="87"/>
      <c r="J69" s="128"/>
      <c r="K69" s="135"/>
    </row>
    <row r="70" spans="1:11" ht="15" customHeight="1">
      <c r="A70" s="133" t="s">
        <v>104</v>
      </c>
      <c r="B70" s="127">
        <v>6</v>
      </c>
      <c r="C70" s="87">
        <v>911</v>
      </c>
      <c r="D70" s="87">
        <v>710</v>
      </c>
      <c r="E70" s="87">
        <v>8</v>
      </c>
      <c r="F70" s="87"/>
      <c r="G70" s="87"/>
      <c r="H70" s="87"/>
      <c r="I70" s="87"/>
      <c r="J70" s="128"/>
      <c r="K70" s="135"/>
    </row>
    <row r="71" spans="1:11" ht="15" customHeight="1">
      <c r="A71" s="132" t="s">
        <v>105</v>
      </c>
      <c r="B71" s="127">
        <v>-87</v>
      </c>
      <c r="C71" s="87">
        <v>430</v>
      </c>
      <c r="D71" s="87">
        <v>2450</v>
      </c>
      <c r="E71" s="87">
        <v>16</v>
      </c>
      <c r="F71" s="87">
        <v>2370</v>
      </c>
      <c r="G71" s="87"/>
      <c r="H71" s="87"/>
      <c r="I71" s="87"/>
      <c r="J71" s="128"/>
      <c r="K71" s="135"/>
    </row>
    <row r="72" spans="1:11" ht="15" customHeight="1">
      <c r="A72" s="132" t="s">
        <v>106</v>
      </c>
      <c r="B72" s="127">
        <v>151</v>
      </c>
      <c r="C72" s="87">
        <v>1798</v>
      </c>
      <c r="D72" s="87">
        <v>400</v>
      </c>
      <c r="E72" s="87"/>
      <c r="F72" s="87">
        <v>736</v>
      </c>
      <c r="G72" s="87"/>
      <c r="H72" s="87"/>
      <c r="I72" s="87"/>
      <c r="J72" s="128"/>
      <c r="K72" s="135"/>
    </row>
    <row r="73" spans="1:11" ht="15" customHeight="1">
      <c r="A73" s="132" t="s">
        <v>107</v>
      </c>
      <c r="B73" s="127">
        <v>3</v>
      </c>
      <c r="C73" s="87">
        <v>94</v>
      </c>
      <c r="D73" s="87">
        <v>30</v>
      </c>
      <c r="E73" s="87">
        <v>48</v>
      </c>
      <c r="F73" s="87"/>
      <c r="G73" s="87"/>
      <c r="H73" s="87"/>
      <c r="I73" s="87"/>
      <c r="J73" s="128"/>
      <c r="K73" s="135"/>
    </row>
    <row r="74" spans="1:11" ht="15" customHeight="1">
      <c r="A74" s="126" t="s">
        <v>108</v>
      </c>
      <c r="B74" s="127">
        <v>7</v>
      </c>
      <c r="C74" s="87">
        <v>27</v>
      </c>
      <c r="D74" s="87">
        <v>5</v>
      </c>
      <c r="E74" s="87"/>
      <c r="F74" s="87"/>
      <c r="G74" s="87"/>
      <c r="H74" s="87"/>
      <c r="I74" s="87"/>
      <c r="J74" s="128"/>
      <c r="K74" s="135"/>
    </row>
    <row r="75" spans="1:11" ht="15" customHeight="1">
      <c r="A75" s="132" t="s">
        <v>109</v>
      </c>
      <c r="B75" s="127">
        <v>-7</v>
      </c>
      <c r="C75" s="87">
        <v>73</v>
      </c>
      <c r="D75" s="87">
        <v>14</v>
      </c>
      <c r="E75" s="87"/>
      <c r="F75" s="87"/>
      <c r="G75" s="87"/>
      <c r="H75" s="87"/>
      <c r="I75" s="87"/>
      <c r="J75" s="128"/>
      <c r="K75" s="135"/>
    </row>
    <row r="76" spans="1:11" ht="15" customHeight="1">
      <c r="A76" s="134" t="s">
        <v>110</v>
      </c>
      <c r="B76" s="127">
        <v>-24</v>
      </c>
      <c r="C76" s="87">
        <v>122</v>
      </c>
      <c r="D76" s="87">
        <v>3</v>
      </c>
      <c r="E76" s="87">
        <v>348</v>
      </c>
      <c r="F76" s="87"/>
      <c r="G76" s="87"/>
      <c r="H76" s="87"/>
      <c r="I76" s="87"/>
      <c r="J76" s="128"/>
      <c r="K76" s="135"/>
    </row>
    <row r="77" spans="1:11" ht="15" customHeight="1">
      <c r="A77" s="132" t="s">
        <v>111</v>
      </c>
      <c r="B77" s="127">
        <v>15</v>
      </c>
      <c r="C77" s="87">
        <v>-49</v>
      </c>
      <c r="D77" s="87">
        <v>3</v>
      </c>
      <c r="E77" s="87"/>
      <c r="F77" s="87"/>
      <c r="G77" s="87"/>
      <c r="H77" s="87"/>
      <c r="I77" s="87"/>
      <c r="J77" s="128"/>
      <c r="K77" s="135"/>
    </row>
    <row r="78" spans="1:11" ht="15" customHeight="1">
      <c r="A78" s="134" t="s">
        <v>112</v>
      </c>
      <c r="B78" s="127">
        <v>2</v>
      </c>
      <c r="C78" s="87">
        <v>-42</v>
      </c>
      <c r="D78" s="87">
        <v>5</v>
      </c>
      <c r="E78" s="87"/>
      <c r="F78" s="87"/>
      <c r="G78" s="87"/>
      <c r="H78" s="87"/>
      <c r="I78" s="87"/>
      <c r="J78" s="128"/>
      <c r="K78" s="135"/>
    </row>
    <row r="79" spans="1:11" ht="15" customHeight="1">
      <c r="A79" s="132" t="s">
        <v>113</v>
      </c>
      <c r="B79" s="127">
        <v>-12</v>
      </c>
      <c r="C79" s="87">
        <v>1677</v>
      </c>
      <c r="D79" s="87">
        <v>500</v>
      </c>
      <c r="E79" s="87">
        <v>4</v>
      </c>
      <c r="F79" s="87"/>
      <c r="G79" s="87"/>
      <c r="H79" s="87"/>
      <c r="I79" s="87"/>
      <c r="J79" s="128"/>
      <c r="K79" s="135"/>
    </row>
    <row r="80" spans="1:11" ht="15" customHeight="1">
      <c r="A80" s="132" t="s">
        <v>114</v>
      </c>
      <c r="B80" s="127">
        <v>10</v>
      </c>
      <c r="C80" s="87">
        <v>1917</v>
      </c>
      <c r="D80" s="87">
        <v>800</v>
      </c>
      <c r="E80" s="87">
        <v>31</v>
      </c>
      <c r="F80" s="87"/>
      <c r="G80" s="87"/>
      <c r="H80" s="87"/>
      <c r="I80" s="87"/>
      <c r="J80" s="128"/>
      <c r="K80" s="135"/>
    </row>
    <row r="81" spans="1:11" ht="15" customHeight="1">
      <c r="A81" s="132" t="s">
        <v>115</v>
      </c>
      <c r="B81" s="127">
        <v>-1</v>
      </c>
      <c r="C81" s="87">
        <v>107</v>
      </c>
      <c r="D81" s="87">
        <v>25</v>
      </c>
      <c r="E81" s="87">
        <v>17</v>
      </c>
      <c r="F81" s="87"/>
      <c r="G81" s="87"/>
      <c r="H81" s="87"/>
      <c r="I81" s="87"/>
      <c r="J81" s="128"/>
      <c r="K81" s="135"/>
    </row>
    <row r="82" spans="1:11" ht="15" customHeight="1">
      <c r="A82" s="132" t="s">
        <v>116</v>
      </c>
      <c r="B82" s="127">
        <v>-2</v>
      </c>
      <c r="C82" s="87">
        <v>154</v>
      </c>
      <c r="D82" s="87">
        <v>17</v>
      </c>
      <c r="E82" s="87"/>
      <c r="F82" s="87"/>
      <c r="G82" s="87"/>
      <c r="H82" s="87"/>
      <c r="I82" s="87"/>
      <c r="J82" s="128"/>
      <c r="K82" s="135"/>
    </row>
    <row r="83" spans="1:11" ht="15" customHeight="1">
      <c r="A83" s="132" t="s">
        <v>117</v>
      </c>
      <c r="B83" s="127">
        <v>546</v>
      </c>
      <c r="C83" s="87">
        <v>6632</v>
      </c>
      <c r="D83" s="87">
        <v>1372</v>
      </c>
      <c r="E83" s="87"/>
      <c r="F83" s="87">
        <v>8</v>
      </c>
      <c r="G83" s="87"/>
      <c r="H83" s="87"/>
      <c r="I83" s="87"/>
      <c r="J83" s="128"/>
      <c r="K83" s="135"/>
    </row>
    <row r="84" spans="1:11" ht="15" customHeight="1">
      <c r="A84" s="134" t="s">
        <v>118</v>
      </c>
      <c r="B84" s="127">
        <v>5</v>
      </c>
      <c r="C84" s="87">
        <v>128</v>
      </c>
      <c r="D84" s="87">
        <v>5</v>
      </c>
      <c r="E84" s="87"/>
      <c r="F84" s="87"/>
      <c r="G84" s="87"/>
      <c r="H84" s="87"/>
      <c r="I84" s="87"/>
      <c r="J84" s="128"/>
      <c r="K84" s="135"/>
    </row>
    <row r="85" spans="1:11" ht="15" customHeight="1">
      <c r="A85" s="132" t="s">
        <v>119</v>
      </c>
      <c r="B85" s="127">
        <v>0</v>
      </c>
      <c r="C85" s="87">
        <v>10</v>
      </c>
      <c r="D85" s="87">
        <v>3</v>
      </c>
      <c r="E85" s="87"/>
      <c r="F85" s="87"/>
      <c r="G85" s="87"/>
      <c r="H85" s="87"/>
      <c r="I85" s="87"/>
      <c r="J85" s="128"/>
      <c r="K85" s="135"/>
    </row>
    <row r="86" spans="1:11" ht="15" customHeight="1">
      <c r="A86" s="126" t="s">
        <v>120</v>
      </c>
      <c r="B86" s="127">
        <v>-7</v>
      </c>
      <c r="C86" s="87">
        <v>218</v>
      </c>
      <c r="D86" s="87">
        <v>20</v>
      </c>
      <c r="E86" s="87">
        <v>5</v>
      </c>
      <c r="F86" s="87"/>
      <c r="G86" s="87"/>
      <c r="H86" s="87"/>
      <c r="I86" s="87"/>
      <c r="J86" s="128"/>
      <c r="K86" s="135"/>
    </row>
    <row r="87" spans="1:10" ht="15" customHeight="1">
      <c r="A87" s="33" t="s">
        <v>18</v>
      </c>
      <c r="B87" s="22"/>
      <c r="C87" s="23"/>
      <c r="D87" s="21">
        <f aca="true" t="shared" si="0" ref="D87:I87">SUM(D51:D86)</f>
        <v>52595</v>
      </c>
      <c r="E87" s="21">
        <f t="shared" si="0"/>
        <v>5135</v>
      </c>
      <c r="F87" s="21">
        <f t="shared" si="0"/>
        <v>80402</v>
      </c>
      <c r="G87" s="21">
        <f t="shared" si="0"/>
        <v>76751</v>
      </c>
      <c r="H87" s="21">
        <f t="shared" si="0"/>
        <v>15192</v>
      </c>
      <c r="I87" s="21">
        <f t="shared" si="0"/>
        <v>12631</v>
      </c>
      <c r="J87" s="24"/>
    </row>
    <row r="88" ht="15.75" customHeight="1">
      <c r="A88" s="1" t="s">
        <v>60</v>
      </c>
    </row>
    <row r="89" ht="9.75" customHeight="1"/>
    <row r="90" ht="14.25">
      <c r="A90" s="6" t="s">
        <v>43</v>
      </c>
    </row>
    <row r="91" ht="10.5">
      <c r="D91" s="3" t="s">
        <v>12</v>
      </c>
    </row>
    <row r="92" spans="1:4" ht="21.75" thickBot="1">
      <c r="A92" s="34" t="s">
        <v>36</v>
      </c>
      <c r="B92" s="35" t="s">
        <v>41</v>
      </c>
      <c r="C92" s="36" t="s">
        <v>42</v>
      </c>
      <c r="D92" s="37" t="s">
        <v>55</v>
      </c>
    </row>
    <row r="93" spans="1:4" ht="15" customHeight="1" thickTop="1">
      <c r="A93" s="38" t="s">
        <v>37</v>
      </c>
      <c r="B93" s="46"/>
      <c r="C93" s="13">
        <v>2548</v>
      </c>
      <c r="D93" s="47"/>
    </row>
    <row r="94" spans="1:4" ht="15" customHeight="1">
      <c r="A94" s="39" t="s">
        <v>38</v>
      </c>
      <c r="B94" s="48"/>
      <c r="C94" s="15">
        <v>110357</v>
      </c>
      <c r="D94" s="49"/>
    </row>
    <row r="95" spans="1:4" ht="15" customHeight="1">
      <c r="A95" s="40" t="s">
        <v>39</v>
      </c>
      <c r="B95" s="50"/>
      <c r="C95" s="19">
        <v>36846</v>
      </c>
      <c r="D95" s="51"/>
    </row>
    <row r="96" spans="1:4" ht="15" customHeight="1">
      <c r="A96" s="41" t="s">
        <v>40</v>
      </c>
      <c r="B96" s="22"/>
      <c r="C96" s="21">
        <f>SUM(C93:C95)</f>
        <v>149751</v>
      </c>
      <c r="D96" s="52"/>
    </row>
    <row r="97" spans="1:4" ht="15.75" customHeight="1">
      <c r="A97" s="1" t="s">
        <v>64</v>
      </c>
      <c r="B97" s="42"/>
      <c r="C97" s="42"/>
      <c r="D97" s="42"/>
    </row>
    <row r="98" spans="1:4" ht="9.75" customHeight="1">
      <c r="A98" s="43"/>
      <c r="B98" s="42"/>
      <c r="C98" s="42"/>
      <c r="D98" s="42"/>
    </row>
    <row r="99" ht="14.25">
      <c r="A99" s="6" t="s">
        <v>63</v>
      </c>
    </row>
    <row r="100" ht="10.5" customHeight="1">
      <c r="A100" s="6"/>
    </row>
    <row r="101" spans="1:11" ht="21.75" thickBot="1">
      <c r="A101" s="34" t="s">
        <v>34</v>
      </c>
      <c r="B101" s="35" t="s">
        <v>41</v>
      </c>
      <c r="C101" s="36" t="s">
        <v>42</v>
      </c>
      <c r="D101" s="36" t="s">
        <v>55</v>
      </c>
      <c r="E101" s="44" t="s">
        <v>32</v>
      </c>
      <c r="F101" s="37" t="s">
        <v>33</v>
      </c>
      <c r="G101" s="152" t="s">
        <v>44</v>
      </c>
      <c r="H101" s="153"/>
      <c r="I101" s="35" t="s">
        <v>41</v>
      </c>
      <c r="J101" s="36" t="s">
        <v>42</v>
      </c>
      <c r="K101" s="37" t="s">
        <v>55</v>
      </c>
    </row>
    <row r="102" spans="1:11" ht="15" customHeight="1" thickTop="1">
      <c r="A102" s="38" t="s">
        <v>26</v>
      </c>
      <c r="B102" s="53">
        <v>0.5</v>
      </c>
      <c r="C102" s="54">
        <v>0.47</v>
      </c>
      <c r="D102" s="54">
        <f>C102-B102</f>
        <v>-0.030000000000000027</v>
      </c>
      <c r="E102" s="55" t="s">
        <v>124</v>
      </c>
      <c r="F102" s="56" t="s">
        <v>125</v>
      </c>
      <c r="G102" s="156" t="s">
        <v>67</v>
      </c>
      <c r="H102" s="157"/>
      <c r="I102" s="57"/>
      <c r="J102" s="58">
        <v>6.1</v>
      </c>
      <c r="K102" s="59"/>
    </row>
    <row r="103" spans="1:11" ht="15" customHeight="1">
      <c r="A103" s="39" t="s">
        <v>27</v>
      </c>
      <c r="B103" s="60"/>
      <c r="C103" s="61">
        <v>2.88</v>
      </c>
      <c r="D103" s="62"/>
      <c r="E103" s="63" t="s">
        <v>127</v>
      </c>
      <c r="F103" s="64" t="s">
        <v>126</v>
      </c>
      <c r="G103" s="154" t="s">
        <v>68</v>
      </c>
      <c r="H103" s="155"/>
      <c r="I103" s="60"/>
      <c r="J103" s="65">
        <v>160.2</v>
      </c>
      <c r="K103" s="66"/>
    </row>
    <row r="104" spans="1:11" ht="15" customHeight="1">
      <c r="A104" s="39" t="s">
        <v>28</v>
      </c>
      <c r="B104" s="67">
        <v>15.6</v>
      </c>
      <c r="C104" s="65">
        <v>15.7</v>
      </c>
      <c r="D104" s="65">
        <f>C104-B104</f>
        <v>0.09999999999999964</v>
      </c>
      <c r="E104" s="68">
        <v>25</v>
      </c>
      <c r="F104" s="69">
        <v>35</v>
      </c>
      <c r="G104" s="154" t="s">
        <v>69</v>
      </c>
      <c r="H104" s="155"/>
      <c r="I104" s="60"/>
      <c r="J104" s="70">
        <v>82.7</v>
      </c>
      <c r="K104" s="66"/>
    </row>
    <row r="105" spans="1:11" ht="15" customHeight="1">
      <c r="A105" s="39" t="s">
        <v>29</v>
      </c>
      <c r="B105" s="71"/>
      <c r="C105" s="65">
        <v>258.3</v>
      </c>
      <c r="D105" s="72"/>
      <c r="E105" s="68">
        <v>400</v>
      </c>
      <c r="F105" s="73"/>
      <c r="G105" s="154" t="s">
        <v>70</v>
      </c>
      <c r="H105" s="155"/>
      <c r="I105" s="60"/>
      <c r="J105" s="65" t="s">
        <v>71</v>
      </c>
      <c r="K105" s="66"/>
    </row>
    <row r="106" spans="1:11" ht="15" customHeight="1">
      <c r="A106" s="39" t="s">
        <v>30</v>
      </c>
      <c r="B106" s="74">
        <v>0.54</v>
      </c>
      <c r="C106" s="61">
        <v>0.59</v>
      </c>
      <c r="D106" s="61">
        <f>C106-B106</f>
        <v>0.04999999999999993</v>
      </c>
      <c r="E106" s="75"/>
      <c r="F106" s="76"/>
      <c r="G106" s="154" t="s">
        <v>72</v>
      </c>
      <c r="H106" s="155"/>
      <c r="I106" s="60"/>
      <c r="J106" s="70">
        <v>0</v>
      </c>
      <c r="K106" s="66"/>
    </row>
    <row r="107" spans="1:11" ht="15" customHeight="1">
      <c r="A107" s="45" t="s">
        <v>31</v>
      </c>
      <c r="B107" s="77">
        <v>91.2</v>
      </c>
      <c r="C107" s="78">
        <v>98.3</v>
      </c>
      <c r="D107" s="78">
        <f>C107-B107</f>
        <v>7.099999999999994</v>
      </c>
      <c r="E107" s="79"/>
      <c r="F107" s="80"/>
      <c r="G107" s="160" t="s">
        <v>73</v>
      </c>
      <c r="H107" s="161"/>
      <c r="I107" s="81"/>
      <c r="J107" s="78" t="s">
        <v>74</v>
      </c>
      <c r="K107" s="82"/>
    </row>
    <row r="108" ht="15.75" customHeight="1">
      <c r="A108" s="1" t="s">
        <v>65</v>
      </c>
    </row>
    <row r="109" ht="15.75" customHeight="1">
      <c r="A109" s="1" t="s">
        <v>123</v>
      </c>
    </row>
  </sheetData>
  <sheetProtection/>
  <mergeCells count="44">
    <mergeCell ref="K49:K50"/>
    <mergeCell ref="G107:H107"/>
    <mergeCell ref="G106:H106"/>
    <mergeCell ref="G105:H105"/>
    <mergeCell ref="G104:H104"/>
    <mergeCell ref="G8:G9"/>
    <mergeCell ref="F8:F9"/>
    <mergeCell ref="G101:H101"/>
    <mergeCell ref="F41:F42"/>
    <mergeCell ref="G103:H103"/>
    <mergeCell ref="G102:H102"/>
    <mergeCell ref="A8:A9"/>
    <mergeCell ref="H8:H9"/>
    <mergeCell ref="A25:A26"/>
    <mergeCell ref="B25:B26"/>
    <mergeCell ref="C25:C26"/>
    <mergeCell ref="D8:D9"/>
    <mergeCell ref="C8:C9"/>
    <mergeCell ref="E8:E9"/>
    <mergeCell ref="B8:B9"/>
    <mergeCell ref="G25:G26"/>
    <mergeCell ref="D41:D42"/>
    <mergeCell ref="E41:E42"/>
    <mergeCell ref="I25:I26"/>
    <mergeCell ref="D25:D26"/>
    <mergeCell ref="E25:E26"/>
    <mergeCell ref="F25:F26"/>
    <mergeCell ref="H41:H42"/>
    <mergeCell ref="I41:I42"/>
    <mergeCell ref="G41:G42"/>
    <mergeCell ref="H25:H26"/>
    <mergeCell ref="D49:D50"/>
    <mergeCell ref="E49:E50"/>
    <mergeCell ref="H49:H50"/>
    <mergeCell ref="J49:J50"/>
    <mergeCell ref="F49:F50"/>
    <mergeCell ref="G49:G50"/>
    <mergeCell ref="I49:I50"/>
    <mergeCell ref="A41:A42"/>
    <mergeCell ref="B41:B42"/>
    <mergeCell ref="C41:C42"/>
    <mergeCell ref="A49:A50"/>
    <mergeCell ref="B49:B50"/>
    <mergeCell ref="C49:C50"/>
  </mergeCells>
  <dataValidations count="1">
    <dataValidation allowBlank="1" showInputMessage="1" showErrorMessage="1" promptTitle="法人名" prompt="調査対象法人の正式名称（登記簿上の正式名称）を記入して下さい。&#10;ただし、名称中の「財団法人」、「株式会社」等については記入を省略して下さい。" imeMode="on" sqref="A75 A79:A83 A55:A73 A77 A85"/>
  </dataValidations>
  <printOptions/>
  <pageMargins left="0.4330708661417323" right="0.3937007874015748" top="0.71" bottom="0.3" header="0.45" footer="0.2"/>
  <pageSetup horizontalDpi="300" verticalDpi="300" orientation="portrait" paperSize="9" scale="88" r:id="rId2"/>
  <rowBreaks count="1" manualBreakCount="1">
    <brk id="46" max="10" man="1"/>
  </rowBreaks>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2009-03-13T06:16:03Z</cp:lastPrinted>
  <dcterms:created xsi:type="dcterms:W3CDTF">1997-01-08T22:48:59Z</dcterms:created>
  <dcterms:modified xsi:type="dcterms:W3CDTF">2009-03-13T06:26:35Z</dcterms:modified>
  <cp:category/>
  <cp:version/>
  <cp:contentType/>
  <cp:contentStatus/>
</cp:coreProperties>
</file>