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 name="様式(ｵﾘｼﾞﾅﾙ)" sheetId="2" r:id="rId2"/>
  </sheets>
  <definedNames>
    <definedName name="_xlnm.Print_Area" localSheetId="0">'様式'!$A$1:$K$101</definedName>
    <definedName name="_xlnm.Print_Area" localSheetId="1">'様式(ｵﾘｼﾞﾅﾙ)'!$A$1:$K$68</definedName>
  </definedNames>
  <calcPr calcMode="manual" fullCalcOnLoad="1"/>
</workbook>
</file>

<file path=xl/sharedStrings.xml><?xml version="1.0" encoding="utf-8"?>
<sst xmlns="http://schemas.openxmlformats.org/spreadsheetml/2006/main" count="260" uniqueCount="131">
  <si>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</si>
  <si>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</si>
  <si>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</si>
  <si>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</si>
  <si>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</si>
  <si>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</si>
  <si>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</si>
  <si>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</si>
  <si>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</si>
  <si>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</si>
  <si>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</si>
  <si>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</si>
  <si>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</si>
  <si>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</si>
  <si>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△△会計</t>
  </si>
  <si>
    <t>▲▲会計</t>
  </si>
  <si>
    <t>■■会計</t>
  </si>
  <si>
    <t>・・・</t>
  </si>
  <si>
    <t>（単位：百万円）</t>
  </si>
  <si>
    <t>３．関係する一部事務組合等の財政状況</t>
  </si>
  <si>
    <t>一部事務組合等名</t>
  </si>
  <si>
    <t>□□事務組合</t>
  </si>
  <si>
    <t>◎◎土地開発公社</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</si>
  <si>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</si>
  <si>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</si>
  <si>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</si>
  <si>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</si>
  <si>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</si>
  <si>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</si>
  <si>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</si>
  <si>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</si>
  <si>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</si>
  <si>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</si>
  <si>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</si>
  <si>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</si>
  <si>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</si>
  <si>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</si>
  <si>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</si>
  <si>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</si>
  <si>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</si>
  <si>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</si>
  <si>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</si>
  <si>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</si>
  <si>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</si>
  <si>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</si>
  <si>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</si>
  <si>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団体名　　○○市</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</si>
  <si>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</si>
  <si>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</si>
  <si>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</si>
  <si>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</si>
  <si>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</si>
  <si>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</si>
  <si>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</si>
  <si>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</si>
  <si>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</si>
  <si>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</si>
  <si>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</si>
  <si>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</si>
  <si>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</si>
  <si>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</si>
  <si>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</si>
  <si>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</si>
  <si>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</si>
  <si>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２．「資金不足比率」の早期健全化基準に相当する「経営健全化基準」は、公営競技を除き、一律 20％である（公営競技は0％）。</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</si>
  <si>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</si>
  <si>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</si>
  <si>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</si>
  <si>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</si>
  <si>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</si>
  <si>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</si>
  <si>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</si>
  <si>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</si>
  <si>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</si>
  <si>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</si>
  <si>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</si>
  <si>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</si>
  <si>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</si>
  <si>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</si>
  <si>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浜 松 市</t>
  </si>
  <si>
    <t>学童等災害共済事業特別会計</t>
  </si>
  <si>
    <t>基金から
9百万円繰入</t>
  </si>
  <si>
    <t>公債管理特別会計</t>
  </si>
  <si>
    <t>基金から
530百万円繰入</t>
  </si>
  <si>
    <t>母子寡婦福祉資金貸付事業特別会計</t>
  </si>
  <si>
    <t>公共用地取得事業特別会計</t>
  </si>
  <si>
    <t>育英事業特別会計</t>
  </si>
  <si>
    <t>基金から
43百万円繰入</t>
  </si>
  <si>
    <t>病院事業特別会計</t>
  </si>
  <si>
    <t>水道事業特別会計</t>
  </si>
  <si>
    <t>下水道事業特別会計</t>
  </si>
  <si>
    <t>簡易水道事業特別会計</t>
  </si>
  <si>
    <t>と畜場・市場事業特別会計</t>
  </si>
  <si>
    <t>農業集落排水事業特別会計</t>
  </si>
  <si>
    <t>中央卸売市場事業特別会計</t>
  </si>
  <si>
    <t>国民宿舎事業特別会計</t>
  </si>
  <si>
    <t>法適用企業</t>
  </si>
  <si>
    <t>国民健康保険事業特別会計</t>
  </si>
  <si>
    <t>介護保険事業特別会計</t>
  </si>
  <si>
    <t>小型自動車競走事業特別会計</t>
  </si>
  <si>
    <t>駐車場事業特別会計</t>
  </si>
  <si>
    <t>基金から
468百万円繰入</t>
  </si>
  <si>
    <t>基金から
7百万円繰入</t>
  </si>
  <si>
    <t>基金から
125百万円繰入</t>
  </si>
  <si>
    <t>基金から
20百万円繰入</t>
  </si>
  <si>
    <t>浜名湖競艇企業団</t>
  </si>
  <si>
    <t>浜名学園組合</t>
  </si>
  <si>
    <t>東遠学園組合</t>
  </si>
  <si>
    <t>静岡県後期高齢者医療広域連合</t>
  </si>
  <si>
    <t>浜松市体育協会</t>
  </si>
  <si>
    <t>浜松市医療公社</t>
  </si>
  <si>
    <t>浜松国際交流協会</t>
  </si>
  <si>
    <t>浜松市勤労福祉協会</t>
  </si>
  <si>
    <t>浜松家内労働福祉センター</t>
  </si>
  <si>
    <t>浜松観光ｺﾝﾍﾞﾝｼｮﾝﾋﾞｭｰﾛｰ</t>
  </si>
  <si>
    <t>浜松都市開発</t>
  </si>
  <si>
    <t>静岡県西部地域地場産業振興センター</t>
  </si>
  <si>
    <t>浜松市土地開発公社</t>
  </si>
  <si>
    <t>浜松まちづくり公社</t>
  </si>
  <si>
    <t>浜松市文化振興財団</t>
  </si>
  <si>
    <t>浜松交響楽団</t>
  </si>
  <si>
    <t>浜松中央冷蔵</t>
  </si>
  <si>
    <t>浜松市清掃公社</t>
  </si>
  <si>
    <t>浜松市建設公社</t>
  </si>
  <si>
    <t>なゆた浜北</t>
  </si>
  <si>
    <t>杉の里</t>
  </si>
  <si>
    <t>浜名湖総合環境財団</t>
  </si>
  <si>
    <t>養護老人ホームとよおか管理組合</t>
  </si>
  <si>
    <t>　　　　　２．「資金不足比率」の早期健全化基準に相当する「経営健全化基準」は、公営競技を除き、一律 △20％である（公営競技は0％）。</t>
  </si>
  <si>
    <t>老人保健医療事業特別会計</t>
  </si>
  <si>
    <t>浜松市ﾌﾗﾜｰ･ﾌﾙｰﾂﾊﾟｰｸ公社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</si>
</sst>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00_);[Red]\(0.000\)"/>
    <numFmt numFmtId="185" formatCode="0.000;&quot;△ &quot;0.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color indexed="63"/>
      </top>
      <bottom style="thin"/>
    </border>
    <border>
      <left style="hair"/>
      <right style="hair"/>
      <top>
        <color indexed="63"/>
      </top>
      <bottom style="thin"/>
    </border>
    <border>
      <left style="thin">
        <color indexed="8"/>
      </left>
      <right style="thin">
        <color indexed="8"/>
      </right>
      <top style="hair">
        <color indexed="8"/>
      </top>
      <bottom>
        <color indexed="63"/>
      </bottom>
    </border>
    <border>
      <left style="thin">
        <color indexed="8"/>
      </left>
      <right style="hair"/>
      <top style="hair"/>
      <bottom style="hair"/>
    </border>
    <border diagonalUp="1">
      <left style="thin"/>
      <right style="hair"/>
      <top>
        <color indexed="63"/>
      </top>
      <bottom style="thin"/>
      <diagonal style="hair"/>
    </border>
    <border diagonalUp="1">
      <left style="hair"/>
      <right style="thin"/>
      <top>
        <color indexed="63"/>
      </top>
      <bottom style="thin"/>
      <diagonal style="hair"/>
    </border>
    <border diagonalUp="1">
      <left style="thin"/>
      <right style="hair"/>
      <top>
        <color indexed="63"/>
      </top>
      <bottom style="hair"/>
      <diagonal style="hair"/>
    </border>
    <border diagonalUp="1">
      <left style="hair"/>
      <right style="thin"/>
      <top>
        <color indexed="63"/>
      </top>
      <bottom style="hair"/>
      <diagonal style="hair"/>
    </border>
    <border diagonalUp="1">
      <left style="hair"/>
      <right style="hair"/>
      <top>
        <color indexed="63"/>
      </top>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color indexed="8"/>
      </left>
      <right style="thin"/>
      <top>
        <color indexed="63"/>
      </top>
      <bottom style="thin"/>
    </border>
    <border>
      <left style="thin">
        <color indexed="8"/>
      </left>
      <right style="thin"/>
      <top style="hair">
        <color indexed="8"/>
      </top>
      <bottom style="hair"/>
    </border>
    <border>
      <left style="thin">
        <color indexed="8"/>
      </left>
      <right style="thin"/>
      <top style="hair"/>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style="thin"/>
    </border>
    <border>
      <left style="hair"/>
      <right style="thin"/>
      <top>
        <color indexed="63"/>
      </top>
      <bottom style="thin"/>
    </border>
    <border diagonalUp="1">
      <left style="thin"/>
      <right style="thin"/>
      <top style="hair"/>
      <bottom style="hair"/>
      <diagonal style="hair"/>
    </border>
    <border diagonalUp="1">
      <left>
        <color indexed="63"/>
      </left>
      <right style="hair"/>
      <top style="hair"/>
      <bottom style="hair"/>
      <diagonal style="hair"/>
    </border>
    <border diagonalUp="1">
      <left style="thin"/>
      <right style="thin"/>
      <top>
        <color indexed="63"/>
      </top>
      <bottom style="thin"/>
      <diagonal style="hair"/>
    </border>
    <border diagonalUp="1">
      <left>
        <color indexed="63"/>
      </left>
      <right style="hair"/>
      <top>
        <color indexed="63"/>
      </top>
      <bottom style="thin"/>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69">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31" xfId="48"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3" xfId="48" applyNumberFormat="1" applyFont="1" applyFill="1" applyBorder="1" applyAlignment="1">
      <alignment vertical="center" shrinkToFit="1"/>
    </xf>
    <xf numFmtId="176" fontId="2" fillId="33" borderId="34" xfId="48"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0" fontId="2" fillId="33" borderId="40" xfId="0" applyFont="1" applyFill="1" applyBorder="1" applyAlignment="1">
      <alignment vertical="center" shrinkToFit="1"/>
    </xf>
    <xf numFmtId="176" fontId="2" fillId="33" borderId="40" xfId="0" applyNumberFormat="1" applyFont="1" applyFill="1" applyBorder="1" applyAlignment="1">
      <alignment vertical="center" shrinkToFit="1"/>
    </xf>
    <xf numFmtId="0" fontId="2" fillId="33" borderId="41"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2" fillId="33" borderId="43" xfId="0" applyFont="1" applyFill="1" applyBorder="1" applyAlignment="1">
      <alignment horizontal="center" vertical="center" shrinkToFit="1"/>
    </xf>
    <xf numFmtId="0" fontId="1" fillId="34" borderId="44" xfId="0" applyFont="1" applyFill="1" applyBorder="1" applyAlignment="1">
      <alignment horizontal="center" vertical="center" wrapText="1"/>
    </xf>
    <xf numFmtId="0" fontId="1" fillId="34" borderId="45" xfId="0" applyFont="1" applyFill="1" applyBorder="1" applyAlignment="1">
      <alignment horizontal="center" vertical="center" wrapText="1"/>
    </xf>
    <xf numFmtId="0" fontId="2" fillId="33" borderId="46" xfId="0" applyFont="1" applyFill="1" applyBorder="1" applyAlignment="1">
      <alignment horizontal="center" vertical="center"/>
    </xf>
    <xf numFmtId="176" fontId="2" fillId="33" borderId="36" xfId="0" applyNumberFormat="1" applyFont="1" applyFill="1" applyBorder="1" applyAlignment="1">
      <alignment horizontal="center" vertical="center" shrinkToFit="1"/>
    </xf>
    <xf numFmtId="176" fontId="2" fillId="33" borderId="37" xfId="0" applyNumberFormat="1" applyFont="1" applyFill="1" applyBorder="1" applyAlignment="1">
      <alignment horizontal="center" vertical="center" shrinkToFit="1"/>
    </xf>
    <xf numFmtId="176" fontId="2" fillId="33" borderId="40" xfId="0" applyNumberFormat="1" applyFont="1" applyFill="1" applyBorder="1" applyAlignment="1">
      <alignment horizontal="center" vertical="center" shrinkToFit="1"/>
    </xf>
    <xf numFmtId="0" fontId="2" fillId="33" borderId="4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4"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3" borderId="41" xfId="0" applyFont="1" applyFill="1" applyBorder="1" applyAlignment="1">
      <alignment horizontal="distributed" vertical="center" indent="1"/>
    </xf>
    <xf numFmtId="0" fontId="2" fillId="33" borderId="42" xfId="0" applyFont="1" applyFill="1" applyBorder="1" applyAlignment="1">
      <alignment horizontal="distributed" vertical="center" indent="1"/>
    </xf>
    <xf numFmtId="0" fontId="2" fillId="33" borderId="43" xfId="0" applyFont="1" applyFill="1" applyBorder="1" applyAlignment="1">
      <alignment horizontal="center" vertical="center"/>
    </xf>
    <xf numFmtId="0" fontId="2" fillId="33" borderId="4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8" xfId="0" applyFont="1" applyFill="1" applyBorder="1" applyAlignment="1">
      <alignment horizontal="center" vertical="center" wrapText="1"/>
    </xf>
    <xf numFmtId="178" fontId="2" fillId="33" borderId="49"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6"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50"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9" fontId="2" fillId="33" borderId="5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79" fontId="2" fillId="33" borderId="28" xfId="0" applyNumberFormat="1" applyFont="1" applyFill="1" applyBorder="1" applyAlignment="1">
      <alignment horizontal="center" vertical="center" shrinkToFit="1"/>
    </xf>
    <xf numFmtId="179" fontId="2" fillId="33" borderId="50" xfId="0" applyNumberFormat="1" applyFont="1" applyFill="1" applyBorder="1" applyAlignment="1">
      <alignment horizontal="center" vertical="center" shrinkToFit="1"/>
    </xf>
    <xf numFmtId="181" fontId="2" fillId="33" borderId="29" xfId="0" applyNumberFormat="1" applyFont="1" applyFill="1" applyBorder="1" applyAlignment="1">
      <alignment horizontal="center" vertical="center"/>
    </xf>
    <xf numFmtId="181" fontId="2" fillId="33" borderId="50" xfId="0" applyNumberFormat="1" applyFont="1" applyFill="1" applyBorder="1" applyAlignment="1">
      <alignment vertical="center"/>
    </xf>
    <xf numFmtId="181" fontId="2" fillId="33" borderId="29" xfId="0" applyNumberFormat="1" applyFont="1" applyFill="1" applyBorder="1" applyAlignment="1">
      <alignment vertical="center"/>
    </xf>
    <xf numFmtId="0" fontId="2" fillId="33" borderId="43" xfId="0" applyFont="1" applyFill="1" applyBorder="1" applyAlignment="1">
      <alignment horizontal="distributed" vertical="center" indent="1"/>
    </xf>
    <xf numFmtId="179" fontId="2" fillId="33" borderId="52" xfId="0" applyNumberFormat="1" applyFont="1" applyFill="1" applyBorder="1" applyAlignment="1">
      <alignment horizontal="center" vertical="center" shrinkToFit="1"/>
    </xf>
    <xf numFmtId="179" fontId="2" fillId="33" borderId="31" xfId="0" applyNumberFormat="1" applyFont="1" applyFill="1" applyBorder="1" applyAlignment="1">
      <alignment horizontal="center" vertical="center" shrinkToFit="1"/>
    </xf>
    <xf numFmtId="181" fontId="2" fillId="33" borderId="53" xfId="0" applyNumberFormat="1" applyFont="1" applyFill="1" applyBorder="1" applyAlignment="1">
      <alignment vertical="center"/>
    </xf>
    <xf numFmtId="181" fontId="2" fillId="33" borderId="39" xfId="0" applyNumberFormat="1" applyFont="1" applyFill="1" applyBorder="1" applyAlignment="1">
      <alignment vertical="center"/>
    </xf>
    <xf numFmtId="178" fontId="2" fillId="33" borderId="38" xfId="0" applyNumberFormat="1" applyFont="1" applyFill="1" applyBorder="1" applyAlignment="1">
      <alignment horizontal="center" vertical="center" shrinkToFit="1"/>
    </xf>
    <xf numFmtId="178" fontId="2" fillId="33" borderId="39" xfId="0" applyNumberFormat="1" applyFont="1" applyFill="1" applyBorder="1" applyAlignment="1">
      <alignment horizontal="center" vertical="center" shrinkToFit="1"/>
    </xf>
    <xf numFmtId="178" fontId="2" fillId="33" borderId="51" xfId="0" applyNumberFormat="1" applyFont="1" applyFill="1" applyBorder="1" applyAlignment="1">
      <alignment horizontal="center" vertical="center" shrinkToFit="1"/>
    </xf>
    <xf numFmtId="176" fontId="2" fillId="33" borderId="37" xfId="48" applyNumberFormat="1" applyFont="1" applyFill="1" applyBorder="1" applyAlignment="1">
      <alignment vertical="center" shrinkToFit="1"/>
    </xf>
    <xf numFmtId="176" fontId="2" fillId="33" borderId="54" xfId="48" applyNumberFormat="1" applyFont="1" applyFill="1" applyBorder="1" applyAlignment="1">
      <alignment vertical="center" shrinkToFit="1"/>
    </xf>
    <xf numFmtId="176" fontId="2" fillId="33" borderId="55" xfId="48" applyNumberFormat="1" applyFont="1" applyFill="1" applyBorder="1" applyAlignment="1">
      <alignment vertical="center" shrinkToFit="1"/>
    </xf>
    <xf numFmtId="183" fontId="2" fillId="0" borderId="56" xfId="0" applyNumberFormat="1" applyFont="1" applyBorder="1" applyAlignment="1">
      <alignment horizontal="center" vertical="center" shrinkToFit="1"/>
    </xf>
    <xf numFmtId="176" fontId="2" fillId="33" borderId="57" xfId="48" applyNumberFormat="1" applyFont="1" applyFill="1" applyBorder="1" applyAlignment="1">
      <alignment vertical="center" shrinkToFit="1"/>
    </xf>
    <xf numFmtId="0" fontId="7" fillId="33" borderId="19" xfId="0" applyFont="1" applyFill="1" applyBorder="1" applyAlignment="1">
      <alignment vertical="center" wrapText="1" shrinkToFit="1"/>
    </xf>
    <xf numFmtId="184" fontId="2" fillId="33" borderId="21" xfId="0" applyNumberFormat="1" applyFont="1" applyFill="1" applyBorder="1" applyAlignment="1">
      <alignment horizontal="center" vertical="center" shrinkToFit="1"/>
    </xf>
    <xf numFmtId="184" fontId="2" fillId="33" borderId="51" xfId="0" applyNumberFormat="1" applyFont="1" applyFill="1" applyBorder="1" applyAlignment="1">
      <alignment horizontal="center" vertical="center" shrinkToFit="1"/>
    </xf>
    <xf numFmtId="185" fontId="2" fillId="33" borderId="21"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58" xfId="0" applyNumberFormat="1" applyFont="1" applyFill="1" applyBorder="1" applyAlignment="1">
      <alignment horizontal="center" vertical="center" shrinkToFit="1"/>
    </xf>
    <xf numFmtId="178" fontId="2" fillId="33" borderId="55" xfId="0" applyNumberFormat="1" applyFont="1" applyFill="1" applyBorder="1" applyAlignment="1">
      <alignment horizontal="center" vertical="center" shrinkToFit="1"/>
    </xf>
    <xf numFmtId="178" fontId="2" fillId="33" borderId="59" xfId="0" applyNumberFormat="1" applyFont="1" applyFill="1" applyBorder="1" applyAlignment="1">
      <alignment horizontal="center" vertical="center" shrinkToFit="1"/>
    </xf>
    <xf numFmtId="178" fontId="2" fillId="33" borderId="60" xfId="0" applyNumberFormat="1" applyFont="1" applyFill="1" applyBorder="1" applyAlignment="1">
      <alignment horizontal="center" vertical="center" shrinkToFit="1"/>
    </xf>
    <xf numFmtId="178" fontId="2" fillId="33" borderId="61" xfId="0" applyNumberFormat="1" applyFont="1" applyFill="1" applyBorder="1" applyAlignment="1">
      <alignment horizontal="center" vertical="center" shrinkToFit="1"/>
    </xf>
    <xf numFmtId="181" fontId="2" fillId="33" borderId="62" xfId="0" applyNumberFormat="1" applyFont="1" applyFill="1" applyBorder="1" applyAlignment="1">
      <alignment vertical="center"/>
    </xf>
    <xf numFmtId="181" fontId="2" fillId="33" borderId="59" xfId="0" applyNumberFormat="1" applyFont="1" applyFill="1" applyBorder="1" applyAlignment="1">
      <alignment vertical="center"/>
    </xf>
    <xf numFmtId="0" fontId="2" fillId="33" borderId="63" xfId="0" applyFont="1" applyFill="1" applyBorder="1" applyAlignment="1">
      <alignment horizontal="center" vertical="center" shrinkToFit="1"/>
    </xf>
    <xf numFmtId="176" fontId="2" fillId="33" borderId="64" xfId="0" applyNumberFormat="1" applyFont="1" applyFill="1" applyBorder="1" applyAlignment="1">
      <alignment vertical="center" shrinkToFit="1"/>
    </xf>
    <xf numFmtId="176" fontId="2" fillId="33" borderId="65" xfId="0" applyNumberFormat="1" applyFont="1" applyFill="1" applyBorder="1" applyAlignment="1">
      <alignment vertical="center" shrinkToFit="1"/>
    </xf>
    <xf numFmtId="176" fontId="2" fillId="33" borderId="66" xfId="0" applyNumberFormat="1" applyFont="1" applyFill="1" applyBorder="1" applyAlignment="1">
      <alignment vertical="center" shrinkToFit="1"/>
    </xf>
    <xf numFmtId="176" fontId="2" fillId="33" borderId="24" xfId="0" applyNumberFormat="1" applyFont="1" applyFill="1" applyBorder="1" applyAlignment="1">
      <alignment horizontal="right" vertical="center" shrinkToFit="1"/>
    </xf>
    <xf numFmtId="176" fontId="2" fillId="33" borderId="19" xfId="0" applyNumberFormat="1" applyFont="1" applyFill="1" applyBorder="1" applyAlignment="1">
      <alignment horizontal="center" vertical="center" shrinkToFit="1"/>
    </xf>
    <xf numFmtId="176" fontId="2" fillId="33" borderId="22" xfId="0" applyNumberFormat="1" applyFont="1" applyFill="1" applyBorder="1" applyAlignment="1">
      <alignment horizontal="center" vertical="center" shrinkToFit="1"/>
    </xf>
    <xf numFmtId="183" fontId="2" fillId="0" borderId="67" xfId="0" applyNumberFormat="1" applyFont="1" applyBorder="1" applyAlignment="1">
      <alignment horizontal="center" vertical="center" shrinkToFit="1"/>
    </xf>
    <xf numFmtId="183" fontId="2" fillId="0" borderId="68" xfId="0" applyNumberFormat="1" applyFont="1" applyBorder="1" applyAlignment="1">
      <alignment horizontal="center" vertical="center" shrinkToFit="1"/>
    </xf>
    <xf numFmtId="183" fontId="2" fillId="0" borderId="69" xfId="0" applyNumberFormat="1" applyFont="1" applyBorder="1" applyAlignment="1">
      <alignment horizontal="center" vertical="center" shrinkToFit="1"/>
    </xf>
    <xf numFmtId="0" fontId="2" fillId="33" borderId="70" xfId="0" applyFont="1" applyFill="1" applyBorder="1" applyAlignment="1">
      <alignment horizontal="center" vertical="center" shrinkToFit="1"/>
    </xf>
    <xf numFmtId="176" fontId="2" fillId="33" borderId="71" xfId="0" applyNumberFormat="1" applyFont="1" applyFill="1" applyBorder="1" applyAlignment="1">
      <alignment vertical="center" shrinkToFit="1"/>
    </xf>
    <xf numFmtId="176" fontId="2" fillId="33" borderId="72" xfId="0" applyNumberFormat="1" applyFont="1" applyFill="1" applyBorder="1" applyAlignment="1">
      <alignment vertical="center" shrinkToFit="1"/>
    </xf>
    <xf numFmtId="176" fontId="2" fillId="33" borderId="73" xfId="0" applyNumberFormat="1" applyFont="1" applyFill="1" applyBorder="1" applyAlignment="1">
      <alignment vertical="center" shrinkToFit="1"/>
    </xf>
    <xf numFmtId="0" fontId="2" fillId="33" borderId="74" xfId="0" applyFont="1" applyFill="1" applyBorder="1" applyAlignment="1">
      <alignment horizontal="center"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75" xfId="0" applyNumberFormat="1" applyFont="1" applyFill="1" applyBorder="1" applyAlignment="1">
      <alignment vertical="center" shrinkToFit="1"/>
    </xf>
    <xf numFmtId="0" fontId="2" fillId="33" borderId="76" xfId="0" applyFont="1" applyFill="1" applyBorder="1" applyAlignment="1">
      <alignment horizontal="distributed" vertical="center" indent="1"/>
    </xf>
    <xf numFmtId="184" fontId="2" fillId="33" borderId="77" xfId="0" applyNumberFormat="1" applyFont="1" applyFill="1" applyBorder="1" applyAlignment="1">
      <alignment horizontal="center" vertical="center" shrinkToFit="1"/>
    </xf>
    <xf numFmtId="184" fontId="2" fillId="33" borderId="50" xfId="0" applyNumberFormat="1" applyFont="1" applyFill="1" applyBorder="1" applyAlignment="1">
      <alignment horizontal="center" vertical="center" shrinkToFit="1"/>
    </xf>
    <xf numFmtId="185" fontId="2" fillId="33" borderId="50" xfId="0" applyNumberFormat="1" applyFont="1" applyFill="1" applyBorder="1" applyAlignment="1">
      <alignment horizontal="center" vertical="center" shrinkToFit="1"/>
    </xf>
    <xf numFmtId="0" fontId="2" fillId="33" borderId="78" xfId="0" applyFont="1" applyFill="1" applyBorder="1" applyAlignment="1">
      <alignment horizontal="distributed" vertical="center" indent="1"/>
    </xf>
    <xf numFmtId="184" fontId="2" fillId="33" borderId="79" xfId="0" applyNumberFormat="1" applyFont="1" applyFill="1" applyBorder="1" applyAlignment="1">
      <alignment horizontal="center" vertical="center" shrinkToFit="1"/>
    </xf>
    <xf numFmtId="184" fontId="2" fillId="33" borderId="62" xfId="0" applyNumberFormat="1" applyFont="1" applyFill="1" applyBorder="1" applyAlignment="1">
      <alignment horizontal="center" vertical="center" shrinkToFit="1"/>
    </xf>
    <xf numFmtId="185" fontId="2" fillId="33" borderId="62" xfId="0" applyNumberFormat="1" applyFont="1" applyFill="1" applyBorder="1" applyAlignment="1">
      <alignment horizontal="center" vertical="center" shrinkToFit="1"/>
    </xf>
    <xf numFmtId="0" fontId="2" fillId="33" borderId="80" xfId="0" applyFont="1" applyFill="1" applyBorder="1" applyAlignment="1">
      <alignment horizontal="center" vertical="center" shrinkToFit="1"/>
    </xf>
    <xf numFmtId="0" fontId="2" fillId="33" borderId="81" xfId="0" applyFont="1" applyFill="1" applyBorder="1" applyAlignment="1">
      <alignment horizontal="center" vertical="center" shrinkToFit="1"/>
    </xf>
    <xf numFmtId="0" fontId="2" fillId="33" borderId="82" xfId="0" applyFont="1" applyFill="1" applyBorder="1" applyAlignment="1">
      <alignment horizontal="center" vertical="center" shrinkToFit="1"/>
    </xf>
    <xf numFmtId="0" fontId="2" fillId="33" borderId="83" xfId="0" applyFont="1" applyFill="1" applyBorder="1" applyAlignment="1">
      <alignment horizontal="center" vertical="center" shrinkToFit="1"/>
    </xf>
    <xf numFmtId="0" fontId="2" fillId="34" borderId="84" xfId="0" applyFont="1" applyFill="1" applyBorder="1" applyAlignment="1">
      <alignment horizontal="center" vertical="center"/>
    </xf>
    <xf numFmtId="0" fontId="2" fillId="34" borderId="85" xfId="0" applyFont="1" applyFill="1" applyBorder="1" applyAlignment="1">
      <alignment horizontal="center" vertical="center"/>
    </xf>
    <xf numFmtId="0" fontId="2" fillId="34" borderId="84" xfId="0" applyFont="1" applyFill="1" applyBorder="1" applyAlignment="1">
      <alignment horizontal="center" vertical="center" wrapText="1"/>
    </xf>
    <xf numFmtId="0" fontId="2" fillId="34" borderId="85" xfId="0" applyFont="1" applyFill="1" applyBorder="1" applyAlignment="1">
      <alignment horizontal="center" vertical="center" wrapText="1"/>
    </xf>
    <xf numFmtId="0" fontId="2" fillId="34" borderId="86" xfId="0" applyFont="1" applyFill="1" applyBorder="1" applyAlignment="1">
      <alignment horizontal="center" vertical="center" wrapText="1"/>
    </xf>
    <xf numFmtId="0" fontId="2" fillId="34" borderId="87" xfId="0" applyFont="1" applyFill="1" applyBorder="1" applyAlignment="1">
      <alignment horizontal="center" vertical="center"/>
    </xf>
    <xf numFmtId="0" fontId="1" fillId="34" borderId="84" xfId="0" applyFont="1" applyFill="1" applyBorder="1" applyAlignment="1">
      <alignment horizontal="center" vertical="center" wrapText="1"/>
    </xf>
    <xf numFmtId="0" fontId="1" fillId="34" borderId="85" xfId="0" applyFont="1" applyFill="1" applyBorder="1" applyAlignment="1">
      <alignment horizontal="center" vertical="center"/>
    </xf>
    <xf numFmtId="0" fontId="2" fillId="34" borderId="88" xfId="0" applyFont="1" applyFill="1" applyBorder="1" applyAlignment="1">
      <alignment horizontal="center" vertical="center"/>
    </xf>
    <xf numFmtId="0" fontId="2" fillId="34" borderId="89" xfId="0" applyFont="1" applyFill="1" applyBorder="1" applyAlignment="1">
      <alignment horizontal="center" vertical="center"/>
    </xf>
    <xf numFmtId="0" fontId="2" fillId="34" borderId="90" xfId="0" applyFont="1" applyFill="1" applyBorder="1" applyAlignment="1">
      <alignment horizontal="center" vertical="center"/>
    </xf>
    <xf numFmtId="0" fontId="2" fillId="34" borderId="91" xfId="0" applyFont="1" applyFill="1" applyBorder="1" applyAlignment="1">
      <alignment horizontal="center" vertical="center"/>
    </xf>
    <xf numFmtId="0" fontId="2" fillId="34" borderId="92" xfId="0" applyFont="1" applyFill="1" applyBorder="1" applyAlignment="1">
      <alignment horizontal="center" vertical="center" wrapText="1"/>
    </xf>
    <xf numFmtId="0" fontId="2" fillId="34" borderId="93" xfId="0" applyFont="1" applyFill="1" applyBorder="1" applyAlignment="1">
      <alignment horizontal="center" vertical="center"/>
    </xf>
    <xf numFmtId="0" fontId="2" fillId="34" borderId="92" xfId="0" applyFont="1" applyFill="1" applyBorder="1" applyAlignment="1">
      <alignment horizontal="center" vertical="center"/>
    </xf>
    <xf numFmtId="0" fontId="1" fillId="34" borderId="85" xfId="0" applyFont="1" applyFill="1" applyBorder="1" applyAlignment="1">
      <alignment horizontal="center" vertical="center" wrapText="1"/>
    </xf>
    <xf numFmtId="0" fontId="2" fillId="33" borderId="94" xfId="0" applyFont="1" applyFill="1" applyBorder="1" applyAlignment="1">
      <alignment horizontal="center" vertical="center" shrinkToFit="1"/>
    </xf>
    <xf numFmtId="0" fontId="2" fillId="33" borderId="95" xfId="0" applyFont="1" applyFill="1" applyBorder="1" applyAlignment="1">
      <alignment horizontal="center" vertical="center" shrinkToFit="1"/>
    </xf>
    <xf numFmtId="0" fontId="2" fillId="34" borderId="88" xfId="0" applyFont="1" applyFill="1" applyBorder="1" applyAlignment="1">
      <alignment horizontal="center" vertical="center" shrinkToFit="1"/>
    </xf>
    <xf numFmtId="0" fontId="2" fillId="34" borderId="89" xfId="0" applyFont="1" applyFill="1" applyBorder="1" applyAlignment="1">
      <alignment horizontal="center" vertical="center" shrinkToFit="1"/>
    </xf>
    <xf numFmtId="0" fontId="2" fillId="33" borderId="96" xfId="0" applyFont="1" applyFill="1" applyBorder="1" applyAlignment="1">
      <alignment horizontal="center" vertical="center" shrinkToFit="1"/>
    </xf>
    <xf numFmtId="0" fontId="2" fillId="33" borderId="9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1"/>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45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18</v>
      </c>
    </row>
    <row r="4" spans="1:10" ht="21" customHeight="1" thickBot="1">
      <c r="A4" s="7" t="s">
        <v>79</v>
      </c>
      <c r="B4" s="10"/>
      <c r="G4" s="52" t="s">
        <v>68</v>
      </c>
      <c r="H4" s="53" t="s">
        <v>69</v>
      </c>
      <c r="I4" s="8" t="s">
        <v>70</v>
      </c>
      <c r="J4" s="11" t="s">
        <v>71</v>
      </c>
    </row>
    <row r="5" spans="7:10" ht="18.75" customHeight="1" thickTop="1">
      <c r="G5" s="12">
        <v>160226</v>
      </c>
      <c r="H5" s="13">
        <v>15173</v>
      </c>
      <c r="I5" s="14">
        <v>5296</v>
      </c>
      <c r="J5" s="15">
        <f>G5+H5+I5</f>
        <v>180695</v>
      </c>
    </row>
    <row r="6" ht="14.25">
      <c r="A6" s="6" t="s">
        <v>2</v>
      </c>
    </row>
    <row r="7" spans="8:9" ht="10.5">
      <c r="H7" s="3" t="s">
        <v>18</v>
      </c>
      <c r="I7" s="3"/>
    </row>
    <row r="8" spans="1:8" ht="13.5" customHeight="1">
      <c r="A8" s="155" t="s">
        <v>0</v>
      </c>
      <c r="B8" s="161" t="s">
        <v>3</v>
      </c>
      <c r="C8" s="147" t="s">
        <v>4</v>
      </c>
      <c r="D8" s="147" t="s">
        <v>5</v>
      </c>
      <c r="E8" s="147" t="s">
        <v>6</v>
      </c>
      <c r="F8" s="149" t="s">
        <v>73</v>
      </c>
      <c r="G8" s="147" t="s">
        <v>7</v>
      </c>
      <c r="H8" s="157" t="s">
        <v>8</v>
      </c>
    </row>
    <row r="9" spans="1:8" ht="13.5" customHeight="1" thickBot="1">
      <c r="A9" s="156"/>
      <c r="B9" s="160"/>
      <c r="C9" s="148"/>
      <c r="D9" s="148"/>
      <c r="E9" s="148"/>
      <c r="F9" s="150"/>
      <c r="G9" s="148"/>
      <c r="H9" s="158"/>
    </row>
    <row r="10" spans="1:8" ht="19.5" customHeight="1" thickTop="1">
      <c r="A10" s="49" t="s">
        <v>9</v>
      </c>
      <c r="B10" s="16">
        <v>271510</v>
      </c>
      <c r="C10" s="17">
        <v>261803</v>
      </c>
      <c r="D10" s="17">
        <v>9707</v>
      </c>
      <c r="E10" s="17">
        <v>6096</v>
      </c>
      <c r="F10" s="17">
        <v>931</v>
      </c>
      <c r="G10" s="17">
        <v>296086</v>
      </c>
      <c r="H10" s="105" t="s">
        <v>83</v>
      </c>
    </row>
    <row r="11" spans="1:8" ht="19.5" customHeight="1">
      <c r="A11" s="103" t="s">
        <v>84</v>
      </c>
      <c r="B11" s="19">
        <v>152</v>
      </c>
      <c r="C11" s="20">
        <v>131</v>
      </c>
      <c r="D11" s="20">
        <v>21</v>
      </c>
      <c r="E11" s="20">
        <v>21</v>
      </c>
      <c r="F11" s="20">
        <v>12</v>
      </c>
      <c r="G11" s="20">
        <v>481</v>
      </c>
      <c r="H11" s="21"/>
    </row>
    <row r="12" spans="1:8" ht="19.5" customHeight="1">
      <c r="A12" s="103" t="s">
        <v>85</v>
      </c>
      <c r="B12" s="19">
        <v>605</v>
      </c>
      <c r="C12" s="20">
        <v>605</v>
      </c>
      <c r="D12" s="20">
        <v>0</v>
      </c>
      <c r="E12" s="20">
        <v>0</v>
      </c>
      <c r="F12" s="20">
        <v>333</v>
      </c>
      <c r="G12" s="20">
        <v>4118</v>
      </c>
      <c r="H12" s="21"/>
    </row>
    <row r="13" spans="1:8" ht="19.5" customHeight="1">
      <c r="A13" s="103" t="s">
        <v>86</v>
      </c>
      <c r="B13" s="104">
        <v>96</v>
      </c>
      <c r="C13" s="20">
        <v>95</v>
      </c>
      <c r="D13" s="20">
        <v>1</v>
      </c>
      <c r="E13" s="20">
        <v>1</v>
      </c>
      <c r="F13" s="20">
        <v>43</v>
      </c>
      <c r="G13" s="20">
        <v>0</v>
      </c>
      <c r="H13" s="105" t="s">
        <v>87</v>
      </c>
    </row>
    <row r="14" spans="1:8" ht="19.5" customHeight="1">
      <c r="A14" s="103" t="s">
        <v>80</v>
      </c>
      <c r="B14" s="104">
        <v>30</v>
      </c>
      <c r="C14" s="20">
        <v>30</v>
      </c>
      <c r="D14" s="20">
        <v>0</v>
      </c>
      <c r="E14" s="20">
        <v>0</v>
      </c>
      <c r="F14" s="20">
        <v>20</v>
      </c>
      <c r="G14" s="20">
        <v>0</v>
      </c>
      <c r="H14" s="105" t="s">
        <v>81</v>
      </c>
    </row>
    <row r="15" spans="1:8" ht="19.5" customHeight="1">
      <c r="A15" s="125" t="s">
        <v>82</v>
      </c>
      <c r="B15" s="16">
        <v>37219</v>
      </c>
      <c r="C15" s="17">
        <v>37219</v>
      </c>
      <c r="D15" s="17">
        <v>0</v>
      </c>
      <c r="E15" s="17">
        <v>0</v>
      </c>
      <c r="F15" s="20">
        <v>37219</v>
      </c>
      <c r="G15" s="20">
        <v>0</v>
      </c>
      <c r="H15" s="21"/>
    </row>
    <row r="16" spans="1:8" ht="19.5" customHeight="1">
      <c r="A16" s="126" t="s">
        <v>97</v>
      </c>
      <c r="B16" s="19">
        <v>71673</v>
      </c>
      <c r="C16" s="20">
        <v>72189</v>
      </c>
      <c r="D16" s="20">
        <v>-516</v>
      </c>
      <c r="E16" s="20">
        <v>-655</v>
      </c>
      <c r="F16" s="20">
        <v>3711</v>
      </c>
      <c r="G16" s="20">
        <v>0</v>
      </c>
      <c r="H16" s="105" t="s">
        <v>101</v>
      </c>
    </row>
    <row r="17" spans="1:8" ht="19.5" customHeight="1">
      <c r="A17" s="126" t="s">
        <v>129</v>
      </c>
      <c r="B17" s="19">
        <v>55890</v>
      </c>
      <c r="C17" s="20">
        <v>56294</v>
      </c>
      <c r="D17" s="20">
        <v>-404</v>
      </c>
      <c r="E17" s="20">
        <v>-404</v>
      </c>
      <c r="F17" s="20">
        <v>4428</v>
      </c>
      <c r="G17" s="20">
        <v>0</v>
      </c>
      <c r="H17" s="21"/>
    </row>
    <row r="18" spans="1:8" ht="19.5" customHeight="1">
      <c r="A18" s="126" t="s">
        <v>98</v>
      </c>
      <c r="B18" s="19">
        <v>41783</v>
      </c>
      <c r="C18" s="20">
        <v>41683</v>
      </c>
      <c r="D18" s="20">
        <v>100</v>
      </c>
      <c r="E18" s="20">
        <v>99</v>
      </c>
      <c r="F18" s="20">
        <v>5382</v>
      </c>
      <c r="G18" s="20">
        <v>13</v>
      </c>
      <c r="H18" s="21"/>
    </row>
    <row r="19" spans="1:8" ht="19.5" customHeight="1">
      <c r="A19" s="126" t="s">
        <v>99</v>
      </c>
      <c r="B19" s="19">
        <v>18403</v>
      </c>
      <c r="C19" s="20">
        <v>17944</v>
      </c>
      <c r="D19" s="20">
        <v>458</v>
      </c>
      <c r="E19" s="20">
        <v>458</v>
      </c>
      <c r="F19" s="20">
        <v>7</v>
      </c>
      <c r="G19" s="20">
        <v>0</v>
      </c>
      <c r="H19" s="105" t="s">
        <v>102</v>
      </c>
    </row>
    <row r="20" spans="1:8" ht="19.5" customHeight="1">
      <c r="A20" s="124" t="s">
        <v>100</v>
      </c>
      <c r="B20" s="101">
        <v>1364</v>
      </c>
      <c r="C20" s="102">
        <v>1357</v>
      </c>
      <c r="D20" s="102">
        <v>7</v>
      </c>
      <c r="E20" s="102">
        <v>7</v>
      </c>
      <c r="F20" s="102">
        <v>648</v>
      </c>
      <c r="G20" s="102">
        <v>5746</v>
      </c>
      <c r="H20" s="105" t="s">
        <v>103</v>
      </c>
    </row>
    <row r="21" spans="1:8" ht="19.5" customHeight="1">
      <c r="A21" s="54" t="s">
        <v>1</v>
      </c>
      <c r="B21" s="36">
        <v>447102</v>
      </c>
      <c r="C21" s="37">
        <v>437727</v>
      </c>
      <c r="D21" s="37">
        <f>B21-C21</f>
        <v>9375</v>
      </c>
      <c r="E21" s="37">
        <v>5624</v>
      </c>
      <c r="F21" s="100"/>
      <c r="G21" s="37">
        <f>SUM(G10:G20)</f>
        <v>306444</v>
      </c>
      <c r="H21" s="47"/>
    </row>
    <row r="22" ht="9.75" customHeight="1"/>
    <row r="23" ht="14.25">
      <c r="A23" s="6" t="s">
        <v>12</v>
      </c>
    </row>
    <row r="24" spans="9:12" ht="10.5">
      <c r="I24" s="3" t="s">
        <v>18</v>
      </c>
      <c r="K24" s="3"/>
      <c r="L24" s="3"/>
    </row>
    <row r="25" spans="1:9" ht="13.5" customHeight="1">
      <c r="A25" s="155" t="s">
        <v>0</v>
      </c>
      <c r="B25" s="159" t="s">
        <v>58</v>
      </c>
      <c r="C25" s="149" t="s">
        <v>59</v>
      </c>
      <c r="D25" s="149" t="s">
        <v>60</v>
      </c>
      <c r="E25" s="153" t="s">
        <v>61</v>
      </c>
      <c r="F25" s="149" t="s">
        <v>73</v>
      </c>
      <c r="G25" s="149" t="s">
        <v>13</v>
      </c>
      <c r="H25" s="153" t="s">
        <v>56</v>
      </c>
      <c r="I25" s="157" t="s">
        <v>8</v>
      </c>
    </row>
    <row r="26" spans="1:9" ht="13.5" customHeight="1" thickBot="1">
      <c r="A26" s="156"/>
      <c r="B26" s="160"/>
      <c r="C26" s="148"/>
      <c r="D26" s="148"/>
      <c r="E26" s="154"/>
      <c r="F26" s="150"/>
      <c r="G26" s="150"/>
      <c r="H26" s="162"/>
      <c r="I26" s="158"/>
    </row>
    <row r="27" spans="1:9" ht="19.5" customHeight="1" thickTop="1">
      <c r="A27" s="49" t="s">
        <v>88</v>
      </c>
      <c r="B27" s="22">
        <v>17464</v>
      </c>
      <c r="C27" s="23">
        <v>17440</v>
      </c>
      <c r="D27" s="23">
        <f aca="true" t="shared" si="0" ref="D27:D34">B27-C27</f>
        <v>24</v>
      </c>
      <c r="E27" s="121">
        <v>2255</v>
      </c>
      <c r="F27" s="23">
        <v>2636</v>
      </c>
      <c r="G27" s="23">
        <v>17354</v>
      </c>
      <c r="H27" s="23">
        <v>12131</v>
      </c>
      <c r="I27" s="122" t="s">
        <v>96</v>
      </c>
    </row>
    <row r="28" spans="1:9" ht="19.5" customHeight="1">
      <c r="A28" s="50" t="s">
        <v>95</v>
      </c>
      <c r="B28" s="25">
        <v>349</v>
      </c>
      <c r="C28" s="26">
        <v>320</v>
      </c>
      <c r="D28" s="26">
        <f t="shared" si="0"/>
        <v>29</v>
      </c>
      <c r="E28" s="26">
        <v>76</v>
      </c>
      <c r="F28" s="26">
        <v>0</v>
      </c>
      <c r="G28" s="26">
        <v>126</v>
      </c>
      <c r="H28" s="26">
        <v>13</v>
      </c>
      <c r="I28" s="123" t="s">
        <v>96</v>
      </c>
    </row>
    <row r="29" spans="1:9" ht="19.5" customHeight="1">
      <c r="A29" s="50" t="s">
        <v>89</v>
      </c>
      <c r="B29" s="25">
        <v>13350</v>
      </c>
      <c r="C29" s="26">
        <v>11772</v>
      </c>
      <c r="D29" s="26">
        <f t="shared" si="0"/>
        <v>1578</v>
      </c>
      <c r="E29" s="26">
        <v>11508</v>
      </c>
      <c r="F29" s="26">
        <v>109</v>
      </c>
      <c r="G29" s="26">
        <v>29139</v>
      </c>
      <c r="H29" s="26">
        <v>233</v>
      </c>
      <c r="I29" s="123" t="s">
        <v>96</v>
      </c>
    </row>
    <row r="30" spans="1:9" ht="19.5" customHeight="1">
      <c r="A30" s="117" t="s">
        <v>90</v>
      </c>
      <c r="B30" s="118">
        <v>15621</v>
      </c>
      <c r="C30" s="119">
        <v>15718</v>
      </c>
      <c r="D30" s="119">
        <f t="shared" si="0"/>
        <v>-97</v>
      </c>
      <c r="E30" s="119">
        <v>1203</v>
      </c>
      <c r="F30" s="119">
        <v>7178</v>
      </c>
      <c r="G30" s="119">
        <v>190992</v>
      </c>
      <c r="H30" s="119">
        <v>99698</v>
      </c>
      <c r="I30" s="123" t="s">
        <v>96</v>
      </c>
    </row>
    <row r="31" spans="1:9" ht="19.5" customHeight="1">
      <c r="A31" s="117" t="s">
        <v>91</v>
      </c>
      <c r="B31" s="118">
        <v>1047</v>
      </c>
      <c r="C31" s="119">
        <v>1024</v>
      </c>
      <c r="D31" s="119">
        <f t="shared" si="0"/>
        <v>23</v>
      </c>
      <c r="E31" s="119">
        <v>23</v>
      </c>
      <c r="F31" s="119">
        <v>241</v>
      </c>
      <c r="G31" s="119">
        <v>3085</v>
      </c>
      <c r="H31" s="119">
        <v>1891</v>
      </c>
      <c r="I31" s="105" t="s">
        <v>104</v>
      </c>
    </row>
    <row r="32" spans="1:9" ht="19.5" customHeight="1">
      <c r="A32" s="117" t="s">
        <v>92</v>
      </c>
      <c r="B32" s="118">
        <v>1037</v>
      </c>
      <c r="C32" s="119">
        <v>994</v>
      </c>
      <c r="D32" s="119">
        <f t="shared" si="0"/>
        <v>43</v>
      </c>
      <c r="E32" s="119">
        <v>43</v>
      </c>
      <c r="F32" s="119">
        <v>113</v>
      </c>
      <c r="G32" s="119">
        <v>127</v>
      </c>
      <c r="H32" s="119">
        <v>71</v>
      </c>
      <c r="I32" s="120"/>
    </row>
    <row r="33" spans="1:9" ht="19.5" customHeight="1">
      <c r="A33" s="117" t="s">
        <v>94</v>
      </c>
      <c r="B33" s="118">
        <v>82</v>
      </c>
      <c r="C33" s="119">
        <v>82</v>
      </c>
      <c r="D33" s="119">
        <f t="shared" si="0"/>
        <v>0</v>
      </c>
      <c r="E33" s="119">
        <v>0</v>
      </c>
      <c r="F33" s="119">
        <v>0</v>
      </c>
      <c r="G33" s="119">
        <v>915</v>
      </c>
      <c r="H33" s="119">
        <v>0</v>
      </c>
      <c r="I33" s="120"/>
    </row>
    <row r="34" spans="1:9" ht="19.5" customHeight="1">
      <c r="A34" s="51" t="s">
        <v>93</v>
      </c>
      <c r="B34" s="38">
        <v>144</v>
      </c>
      <c r="C34" s="39">
        <v>144</v>
      </c>
      <c r="D34" s="39">
        <f t="shared" si="0"/>
        <v>0</v>
      </c>
      <c r="E34" s="39">
        <v>0</v>
      </c>
      <c r="F34" s="39">
        <v>108</v>
      </c>
      <c r="G34" s="39">
        <v>1213</v>
      </c>
      <c r="H34" s="39">
        <v>983</v>
      </c>
      <c r="I34" s="40"/>
    </row>
    <row r="35" spans="1:9" ht="19.5" customHeight="1">
      <c r="A35" s="54" t="s">
        <v>23</v>
      </c>
      <c r="B35" s="55"/>
      <c r="C35" s="56"/>
      <c r="D35" s="56"/>
      <c r="E35" s="41">
        <f>SUM(E27:E34)</f>
        <v>15108</v>
      </c>
      <c r="F35" s="44"/>
      <c r="G35" s="41">
        <f>SUM(G27:G34)</f>
        <v>242951</v>
      </c>
      <c r="H35" s="41">
        <f>SUM(H27:H34)</f>
        <v>115020</v>
      </c>
      <c r="I35" s="48"/>
    </row>
    <row r="36" ht="10.5">
      <c r="A36" s="1" t="s">
        <v>35</v>
      </c>
    </row>
    <row r="37" ht="10.5">
      <c r="A37" s="1" t="s">
        <v>66</v>
      </c>
    </row>
    <row r="38" ht="10.5">
      <c r="A38" s="1" t="s">
        <v>65</v>
      </c>
    </row>
    <row r="39" ht="10.5">
      <c r="A39" s="1" t="s">
        <v>63</v>
      </c>
    </row>
    <row r="40" ht="9.75" customHeight="1"/>
    <row r="41" ht="14.25">
      <c r="A41" s="6" t="s">
        <v>19</v>
      </c>
    </row>
    <row r="42" spans="9:10" ht="10.5">
      <c r="I42" s="3" t="s">
        <v>18</v>
      </c>
      <c r="J42" s="3"/>
    </row>
    <row r="43" spans="1:9" ht="13.5" customHeight="1">
      <c r="A43" s="155" t="s">
        <v>20</v>
      </c>
      <c r="B43" s="159" t="s">
        <v>58</v>
      </c>
      <c r="C43" s="149" t="s">
        <v>59</v>
      </c>
      <c r="D43" s="149" t="s">
        <v>60</v>
      </c>
      <c r="E43" s="153" t="s">
        <v>61</v>
      </c>
      <c r="F43" s="149" t="s">
        <v>73</v>
      </c>
      <c r="G43" s="149" t="s">
        <v>13</v>
      </c>
      <c r="H43" s="153" t="s">
        <v>57</v>
      </c>
      <c r="I43" s="157" t="s">
        <v>8</v>
      </c>
    </row>
    <row r="44" spans="1:9" ht="13.5" customHeight="1" thickBot="1">
      <c r="A44" s="156"/>
      <c r="B44" s="160"/>
      <c r="C44" s="148"/>
      <c r="D44" s="148"/>
      <c r="E44" s="154"/>
      <c r="F44" s="150"/>
      <c r="G44" s="150"/>
      <c r="H44" s="162"/>
      <c r="I44" s="158"/>
    </row>
    <row r="45" spans="1:9" ht="19.5" customHeight="1" thickTop="1">
      <c r="A45" s="49" t="s">
        <v>105</v>
      </c>
      <c r="B45" s="22">
        <v>89427</v>
      </c>
      <c r="C45" s="23">
        <v>86915</v>
      </c>
      <c r="D45" s="23">
        <v>2512</v>
      </c>
      <c r="E45" s="23">
        <v>484</v>
      </c>
      <c r="F45" s="23">
        <v>30</v>
      </c>
      <c r="G45" s="23">
        <v>895</v>
      </c>
      <c r="H45" s="23">
        <v>0</v>
      </c>
      <c r="I45" s="28"/>
    </row>
    <row r="46" spans="1:9" ht="19.5" customHeight="1">
      <c r="A46" s="50" t="s">
        <v>106</v>
      </c>
      <c r="B46" s="25">
        <v>369</v>
      </c>
      <c r="C46" s="26">
        <v>332</v>
      </c>
      <c r="D46" s="26">
        <v>36</v>
      </c>
      <c r="E46" s="26">
        <v>36</v>
      </c>
      <c r="F46" s="26">
        <v>0</v>
      </c>
      <c r="G46" s="26">
        <v>520</v>
      </c>
      <c r="H46" s="26">
        <v>211</v>
      </c>
      <c r="I46" s="27"/>
    </row>
    <row r="47" spans="1:9" ht="19.5" customHeight="1">
      <c r="A47" s="50" t="s">
        <v>107</v>
      </c>
      <c r="B47" s="25">
        <v>669</v>
      </c>
      <c r="C47" s="26">
        <v>603</v>
      </c>
      <c r="D47" s="26">
        <v>66</v>
      </c>
      <c r="E47" s="26">
        <v>66</v>
      </c>
      <c r="F47" s="26">
        <v>0</v>
      </c>
      <c r="G47" s="26">
        <v>150</v>
      </c>
      <c r="H47" s="26">
        <v>9</v>
      </c>
      <c r="I47" s="27"/>
    </row>
    <row r="48" spans="1:9" ht="19.5" customHeight="1">
      <c r="A48" s="127" t="s">
        <v>127</v>
      </c>
      <c r="B48" s="128">
        <v>180</v>
      </c>
      <c r="C48" s="129">
        <v>178</v>
      </c>
      <c r="D48" s="129">
        <v>2</v>
      </c>
      <c r="E48" s="129">
        <v>2</v>
      </c>
      <c r="F48" s="129">
        <v>4</v>
      </c>
      <c r="G48" s="129">
        <v>17</v>
      </c>
      <c r="H48" s="129">
        <v>10</v>
      </c>
      <c r="I48" s="130"/>
    </row>
    <row r="49" spans="1:9" ht="19.5" customHeight="1">
      <c r="A49" s="50" t="s">
        <v>108</v>
      </c>
      <c r="B49" s="25">
        <v>1535</v>
      </c>
      <c r="C49" s="26">
        <v>1424</v>
      </c>
      <c r="D49" s="26">
        <v>112</v>
      </c>
      <c r="E49" s="26">
        <v>112</v>
      </c>
      <c r="F49" s="26">
        <v>0</v>
      </c>
      <c r="G49" s="26">
        <v>0</v>
      </c>
      <c r="H49" s="26">
        <v>0</v>
      </c>
      <c r="I49" s="27"/>
    </row>
    <row r="50" spans="1:9" ht="19.5" customHeight="1">
      <c r="A50" s="131"/>
      <c r="B50" s="132"/>
      <c r="C50" s="133"/>
      <c r="D50" s="133"/>
      <c r="E50" s="133"/>
      <c r="F50" s="133"/>
      <c r="G50" s="133"/>
      <c r="H50" s="133"/>
      <c r="I50" s="134"/>
    </row>
    <row r="51" spans="1:9" ht="19.5" customHeight="1">
      <c r="A51" s="54" t="s">
        <v>24</v>
      </c>
      <c r="B51" s="55"/>
      <c r="C51" s="56"/>
      <c r="D51" s="56"/>
      <c r="E51" s="41">
        <f>SUM(E45:E50)</f>
        <v>700</v>
      </c>
      <c r="F51" s="44"/>
      <c r="G51" s="41">
        <f>SUM(G45:G50)</f>
        <v>1582</v>
      </c>
      <c r="H51" s="41">
        <f>SUM(H45:H50)</f>
        <v>230</v>
      </c>
      <c r="I51" s="57"/>
    </row>
    <row r="52" ht="9.75" customHeight="1">
      <c r="A52" s="2"/>
    </row>
    <row r="53" ht="14.25">
      <c r="A53" s="6" t="s">
        <v>74</v>
      </c>
    </row>
    <row r="54" ht="10.5">
      <c r="J54" s="3" t="s">
        <v>18</v>
      </c>
    </row>
    <row r="55" spans="1:10" ht="13.5" customHeight="1">
      <c r="A55" s="165" t="s">
        <v>27</v>
      </c>
      <c r="B55" s="159" t="s">
        <v>29</v>
      </c>
      <c r="C55" s="149" t="s">
        <v>62</v>
      </c>
      <c r="D55" s="149" t="s">
        <v>30</v>
      </c>
      <c r="E55" s="149" t="s">
        <v>31</v>
      </c>
      <c r="F55" s="149" t="s">
        <v>32</v>
      </c>
      <c r="G55" s="153" t="s">
        <v>33</v>
      </c>
      <c r="H55" s="153" t="s">
        <v>34</v>
      </c>
      <c r="I55" s="153" t="s">
        <v>78</v>
      </c>
      <c r="J55" s="157" t="s">
        <v>8</v>
      </c>
    </row>
    <row r="56" spans="1:10" ht="13.5" customHeight="1" thickBot="1">
      <c r="A56" s="166"/>
      <c r="B56" s="160"/>
      <c r="C56" s="148"/>
      <c r="D56" s="148"/>
      <c r="E56" s="148"/>
      <c r="F56" s="148"/>
      <c r="G56" s="154"/>
      <c r="H56" s="154"/>
      <c r="I56" s="162"/>
      <c r="J56" s="158"/>
    </row>
    <row r="57" spans="1:10" ht="18.75" customHeight="1" thickTop="1">
      <c r="A57" s="49" t="s">
        <v>109</v>
      </c>
      <c r="B57" s="22">
        <v>-29</v>
      </c>
      <c r="C57" s="23">
        <v>642</v>
      </c>
      <c r="D57" s="23">
        <v>50</v>
      </c>
      <c r="E57" s="23">
        <v>19</v>
      </c>
      <c r="F57" s="23">
        <v>0</v>
      </c>
      <c r="G57" s="23">
        <v>0</v>
      </c>
      <c r="H57" s="23">
        <v>0</v>
      </c>
      <c r="I57" s="23">
        <v>0</v>
      </c>
      <c r="J57" s="24"/>
    </row>
    <row r="58" spans="1:10" ht="18.75" customHeight="1">
      <c r="A58" s="50" t="s">
        <v>110</v>
      </c>
      <c r="B58" s="25">
        <v>-360</v>
      </c>
      <c r="C58" s="26">
        <v>12</v>
      </c>
      <c r="D58" s="26">
        <v>530</v>
      </c>
      <c r="E58" s="26">
        <v>13741</v>
      </c>
      <c r="F58" s="26">
        <v>0</v>
      </c>
      <c r="G58" s="26">
        <v>0</v>
      </c>
      <c r="H58" s="26">
        <v>0</v>
      </c>
      <c r="I58" s="26">
        <v>0</v>
      </c>
      <c r="J58" s="27"/>
    </row>
    <row r="59" spans="1:10" ht="18.75" customHeight="1">
      <c r="A59" s="50" t="s">
        <v>130</v>
      </c>
      <c r="B59" s="25">
        <v>-439</v>
      </c>
      <c r="C59" s="26">
        <v>2562</v>
      </c>
      <c r="D59" s="26">
        <v>55</v>
      </c>
      <c r="E59" s="26">
        <v>206</v>
      </c>
      <c r="F59" s="26">
        <v>377</v>
      </c>
      <c r="G59" s="26">
        <v>0</v>
      </c>
      <c r="H59" s="26">
        <v>2733</v>
      </c>
      <c r="I59" s="26">
        <v>2733</v>
      </c>
      <c r="J59" s="27"/>
    </row>
    <row r="60" spans="1:10" ht="18.75" customHeight="1">
      <c r="A60" s="50" t="s">
        <v>111</v>
      </c>
      <c r="B60" s="25">
        <v>1</v>
      </c>
      <c r="C60" s="26">
        <v>370</v>
      </c>
      <c r="D60" s="26">
        <v>150</v>
      </c>
      <c r="E60" s="26">
        <v>3</v>
      </c>
      <c r="F60" s="26">
        <v>0</v>
      </c>
      <c r="G60" s="26">
        <v>0</v>
      </c>
      <c r="H60" s="26">
        <v>0</v>
      </c>
      <c r="I60" s="26">
        <v>0</v>
      </c>
      <c r="J60" s="27"/>
    </row>
    <row r="61" spans="1:10" ht="18.75" customHeight="1">
      <c r="A61" s="50" t="s">
        <v>112</v>
      </c>
      <c r="B61" s="25">
        <v>3</v>
      </c>
      <c r="C61" s="26">
        <v>245</v>
      </c>
      <c r="D61" s="26">
        <v>50</v>
      </c>
      <c r="E61" s="26">
        <v>35</v>
      </c>
      <c r="F61" s="26">
        <v>0</v>
      </c>
      <c r="G61" s="26">
        <v>0</v>
      </c>
      <c r="H61" s="26">
        <v>0</v>
      </c>
      <c r="I61" s="26">
        <v>0</v>
      </c>
      <c r="J61" s="27"/>
    </row>
    <row r="62" spans="1:10" ht="18.75" customHeight="1">
      <c r="A62" s="50" t="s">
        <v>113</v>
      </c>
      <c r="B62" s="25">
        <v>0</v>
      </c>
      <c r="C62" s="26">
        <v>43</v>
      </c>
      <c r="D62" s="26">
        <v>2</v>
      </c>
      <c r="E62" s="26">
        <v>5</v>
      </c>
      <c r="F62" s="26">
        <v>0</v>
      </c>
      <c r="G62" s="26">
        <v>0</v>
      </c>
      <c r="H62" s="26">
        <v>0</v>
      </c>
      <c r="I62" s="26">
        <v>0</v>
      </c>
      <c r="J62" s="27"/>
    </row>
    <row r="63" spans="1:10" ht="18.75" customHeight="1">
      <c r="A63" s="50" t="s">
        <v>114</v>
      </c>
      <c r="B63" s="25">
        <v>1</v>
      </c>
      <c r="C63" s="26">
        <v>513</v>
      </c>
      <c r="D63" s="26">
        <v>100</v>
      </c>
      <c r="E63" s="26">
        <v>21</v>
      </c>
      <c r="F63" s="26">
        <v>0</v>
      </c>
      <c r="G63" s="26">
        <v>0</v>
      </c>
      <c r="H63" s="26">
        <v>0</v>
      </c>
      <c r="I63" s="26">
        <v>0</v>
      </c>
      <c r="J63" s="27"/>
    </row>
    <row r="64" spans="1:10" ht="18.75" customHeight="1">
      <c r="A64" s="50" t="s">
        <v>115</v>
      </c>
      <c r="B64" s="25">
        <v>163</v>
      </c>
      <c r="C64" s="26">
        <v>-121</v>
      </c>
      <c r="D64" s="26">
        <v>450</v>
      </c>
      <c r="E64" s="26">
        <v>0</v>
      </c>
      <c r="F64" s="26">
        <v>0</v>
      </c>
      <c r="G64" s="26">
        <v>0</v>
      </c>
      <c r="H64" s="26">
        <v>0</v>
      </c>
      <c r="I64" s="26">
        <v>0</v>
      </c>
      <c r="J64" s="27"/>
    </row>
    <row r="65" spans="1:10" ht="18.75" customHeight="1">
      <c r="A65" s="50" t="s">
        <v>116</v>
      </c>
      <c r="B65" s="25">
        <v>6</v>
      </c>
      <c r="C65" s="26">
        <v>474</v>
      </c>
      <c r="D65" s="26">
        <v>14</v>
      </c>
      <c r="E65" s="26">
        <v>0</v>
      </c>
      <c r="F65" s="26">
        <v>0</v>
      </c>
      <c r="G65" s="26">
        <v>0</v>
      </c>
      <c r="H65" s="26">
        <v>0</v>
      </c>
      <c r="I65" s="26">
        <v>0</v>
      </c>
      <c r="J65" s="27"/>
    </row>
    <row r="66" spans="1:10" ht="18.75" customHeight="1">
      <c r="A66" s="50" t="s">
        <v>117</v>
      </c>
      <c r="B66" s="25">
        <v>-5</v>
      </c>
      <c r="C66" s="26">
        <v>260</v>
      </c>
      <c r="D66" s="26">
        <v>10</v>
      </c>
      <c r="E66" s="26">
        <v>0</v>
      </c>
      <c r="F66" s="26">
        <v>916</v>
      </c>
      <c r="G66" s="26">
        <v>22920</v>
      </c>
      <c r="H66" s="26">
        <v>0</v>
      </c>
      <c r="I66" s="26">
        <v>18898</v>
      </c>
      <c r="J66" s="27"/>
    </row>
    <row r="67" spans="1:10" ht="18.75" customHeight="1">
      <c r="A67" s="50" t="s">
        <v>118</v>
      </c>
      <c r="B67" s="25">
        <v>2</v>
      </c>
      <c r="C67" s="26">
        <v>955</v>
      </c>
      <c r="D67" s="26">
        <v>100</v>
      </c>
      <c r="E67" s="26">
        <v>56</v>
      </c>
      <c r="F67" s="26">
        <v>0</v>
      </c>
      <c r="G67" s="26">
        <v>0</v>
      </c>
      <c r="H67" s="26">
        <v>3646</v>
      </c>
      <c r="I67" s="26">
        <v>0</v>
      </c>
      <c r="J67" s="27"/>
    </row>
    <row r="68" spans="1:10" ht="18.75" customHeight="1">
      <c r="A68" s="50" t="s">
        <v>119</v>
      </c>
      <c r="B68" s="25">
        <v>109</v>
      </c>
      <c r="C68" s="26">
        <v>3065</v>
      </c>
      <c r="D68" s="26">
        <v>2000</v>
      </c>
      <c r="E68" s="26">
        <v>71</v>
      </c>
      <c r="F68" s="26">
        <v>0</v>
      </c>
      <c r="G68" s="26">
        <v>0</v>
      </c>
      <c r="H68" s="26">
        <v>0</v>
      </c>
      <c r="I68" s="26">
        <v>0</v>
      </c>
      <c r="J68" s="27"/>
    </row>
    <row r="69" spans="1:10" ht="18.75" customHeight="1">
      <c r="A69" s="50" t="s">
        <v>120</v>
      </c>
      <c r="B69" s="25">
        <v>2</v>
      </c>
      <c r="C69" s="26">
        <v>128</v>
      </c>
      <c r="D69" s="26">
        <v>30</v>
      </c>
      <c r="E69" s="26">
        <v>0</v>
      </c>
      <c r="F69" s="26">
        <v>0</v>
      </c>
      <c r="G69" s="26">
        <v>0</v>
      </c>
      <c r="H69" s="26">
        <v>0</v>
      </c>
      <c r="I69" s="26">
        <v>0</v>
      </c>
      <c r="J69" s="27"/>
    </row>
    <row r="70" spans="1:10" ht="18.75" customHeight="1">
      <c r="A70" s="50" t="s">
        <v>121</v>
      </c>
      <c r="B70" s="25">
        <v>-5</v>
      </c>
      <c r="C70" s="26">
        <v>24</v>
      </c>
      <c r="D70" s="26">
        <v>8</v>
      </c>
      <c r="E70" s="26">
        <v>0</v>
      </c>
      <c r="F70" s="26">
        <v>0</v>
      </c>
      <c r="G70" s="26">
        <v>0</v>
      </c>
      <c r="H70" s="26">
        <v>0</v>
      </c>
      <c r="I70" s="26">
        <v>0</v>
      </c>
      <c r="J70" s="27"/>
    </row>
    <row r="71" spans="1:10" ht="18.75" customHeight="1">
      <c r="A71" s="50" t="s">
        <v>122</v>
      </c>
      <c r="B71" s="25">
        <v>237</v>
      </c>
      <c r="C71" s="26">
        <v>1684</v>
      </c>
      <c r="D71" s="26">
        <v>317</v>
      </c>
      <c r="E71" s="26">
        <v>0</v>
      </c>
      <c r="F71" s="26">
        <v>0</v>
      </c>
      <c r="G71" s="26">
        <v>0</v>
      </c>
      <c r="H71" s="26">
        <v>0</v>
      </c>
      <c r="I71" s="26">
        <v>0</v>
      </c>
      <c r="J71" s="27"/>
    </row>
    <row r="72" spans="1:10" ht="18.75" customHeight="1">
      <c r="A72" s="50" t="s">
        <v>123</v>
      </c>
      <c r="B72" s="25">
        <v>-25</v>
      </c>
      <c r="C72" s="26">
        <v>90</v>
      </c>
      <c r="D72" s="26">
        <v>10</v>
      </c>
      <c r="E72" s="26">
        <v>0</v>
      </c>
      <c r="F72" s="26">
        <v>0</v>
      </c>
      <c r="G72" s="26">
        <v>0</v>
      </c>
      <c r="H72" s="26">
        <v>6082</v>
      </c>
      <c r="I72" s="26">
        <v>1824</v>
      </c>
      <c r="J72" s="27"/>
    </row>
    <row r="73" spans="1:10" ht="18.75" customHeight="1">
      <c r="A73" s="50" t="s">
        <v>124</v>
      </c>
      <c r="B73" s="25">
        <v>8</v>
      </c>
      <c r="C73" s="26">
        <v>263</v>
      </c>
      <c r="D73" s="26">
        <v>195</v>
      </c>
      <c r="E73" s="26">
        <v>0</v>
      </c>
      <c r="F73" s="26">
        <v>114</v>
      </c>
      <c r="G73" s="26">
        <v>0</v>
      </c>
      <c r="H73" s="26">
        <v>0</v>
      </c>
      <c r="I73" s="26">
        <v>0</v>
      </c>
      <c r="J73" s="27"/>
    </row>
    <row r="74" spans="1:10" ht="18.75" customHeight="1">
      <c r="A74" s="117" t="s">
        <v>125</v>
      </c>
      <c r="B74" s="118">
        <v>4</v>
      </c>
      <c r="C74" s="119">
        <v>14</v>
      </c>
      <c r="D74" s="119">
        <v>6</v>
      </c>
      <c r="E74" s="119">
        <v>0</v>
      </c>
      <c r="F74" s="119">
        <v>0</v>
      </c>
      <c r="G74" s="119">
        <v>0</v>
      </c>
      <c r="H74" s="119">
        <v>0</v>
      </c>
      <c r="I74" s="119">
        <v>0</v>
      </c>
      <c r="J74" s="120"/>
    </row>
    <row r="75" spans="1:10" ht="18.75" customHeight="1">
      <c r="A75" s="117" t="s">
        <v>126</v>
      </c>
      <c r="B75" s="118">
        <v>63</v>
      </c>
      <c r="C75" s="119">
        <v>322</v>
      </c>
      <c r="D75" s="119">
        <v>39</v>
      </c>
      <c r="E75" s="119">
        <v>0</v>
      </c>
      <c r="F75" s="119">
        <v>0</v>
      </c>
      <c r="G75" s="119">
        <v>0</v>
      </c>
      <c r="H75" s="119">
        <v>44</v>
      </c>
      <c r="I75" s="119">
        <v>13</v>
      </c>
      <c r="J75" s="120"/>
    </row>
    <row r="76" spans="1:10" ht="18.75" customHeight="1">
      <c r="A76" s="51"/>
      <c r="B76" s="38"/>
      <c r="C76" s="39"/>
      <c r="D76" s="39"/>
      <c r="E76" s="39"/>
      <c r="F76" s="39"/>
      <c r="G76" s="39"/>
      <c r="H76" s="39"/>
      <c r="I76" s="39"/>
      <c r="J76" s="40"/>
    </row>
    <row r="77" spans="1:10" ht="18.75" customHeight="1">
      <c r="A77" s="58" t="s">
        <v>28</v>
      </c>
      <c r="B77" s="43"/>
      <c r="C77" s="44"/>
      <c r="D77" s="41">
        <f aca="true" t="shared" si="1" ref="D77:I77">SUM(D57:D76)</f>
        <v>4116</v>
      </c>
      <c r="E77" s="41">
        <f t="shared" si="1"/>
        <v>14157</v>
      </c>
      <c r="F77" s="41">
        <f t="shared" si="1"/>
        <v>1407</v>
      </c>
      <c r="G77" s="41">
        <f t="shared" si="1"/>
        <v>22920</v>
      </c>
      <c r="H77" s="41">
        <f t="shared" si="1"/>
        <v>12505</v>
      </c>
      <c r="I77" s="41">
        <f t="shared" si="1"/>
        <v>23468</v>
      </c>
      <c r="J77" s="48"/>
    </row>
    <row r="78" ht="10.5">
      <c r="A78" s="1" t="s">
        <v>72</v>
      </c>
    </row>
    <row r="79" ht="9.75" customHeight="1"/>
    <row r="80" ht="14.25">
      <c r="A80" s="6" t="s">
        <v>54</v>
      </c>
    </row>
    <row r="81" ht="10.5">
      <c r="D81" s="3" t="s">
        <v>18</v>
      </c>
    </row>
    <row r="82" spans="1:4" ht="21.75" thickBot="1">
      <c r="A82" s="59" t="s">
        <v>47</v>
      </c>
      <c r="B82" s="60" t="s">
        <v>52</v>
      </c>
      <c r="C82" s="61" t="s">
        <v>53</v>
      </c>
      <c r="D82" s="62" t="s">
        <v>67</v>
      </c>
    </row>
    <row r="83" spans="1:4" ht="18.75" customHeight="1" thickTop="1">
      <c r="A83" s="63" t="s">
        <v>48</v>
      </c>
      <c r="B83" s="29"/>
      <c r="C83" s="23">
        <v>14694</v>
      </c>
      <c r="D83" s="30"/>
    </row>
    <row r="84" spans="1:4" ht="18.75" customHeight="1">
      <c r="A84" s="64" t="s">
        <v>49</v>
      </c>
      <c r="B84" s="31"/>
      <c r="C84" s="26">
        <v>719</v>
      </c>
      <c r="D84" s="32"/>
    </row>
    <row r="85" spans="1:4" ht="18.75" customHeight="1">
      <c r="A85" s="65" t="s">
        <v>50</v>
      </c>
      <c r="B85" s="45"/>
      <c r="C85" s="39">
        <v>13192</v>
      </c>
      <c r="D85" s="46"/>
    </row>
    <row r="86" spans="1:4" ht="18.75" customHeight="1">
      <c r="A86" s="66" t="s">
        <v>51</v>
      </c>
      <c r="B86" s="43"/>
      <c r="C86" s="41">
        <f>SUM(C83:C85)</f>
        <v>28605</v>
      </c>
      <c r="D86" s="42"/>
    </row>
    <row r="87" spans="1:4" ht="10.5">
      <c r="A87" s="1" t="s">
        <v>76</v>
      </c>
      <c r="B87" s="67"/>
      <c r="C87" s="67"/>
      <c r="D87" s="67"/>
    </row>
    <row r="88" spans="1:4" ht="9.75" customHeight="1">
      <c r="A88" s="68"/>
      <c r="B88" s="67"/>
      <c r="C88" s="67"/>
      <c r="D88" s="67"/>
    </row>
    <row r="89" ht="14.25">
      <c r="A89" s="6" t="s">
        <v>75</v>
      </c>
    </row>
    <row r="90" ht="10.5" customHeight="1">
      <c r="A90" s="6"/>
    </row>
    <row r="91" spans="1:11" ht="21.75" thickBot="1">
      <c r="A91" s="59" t="s">
        <v>44</v>
      </c>
      <c r="B91" s="60" t="s">
        <v>52</v>
      </c>
      <c r="C91" s="61" t="s">
        <v>53</v>
      </c>
      <c r="D91" s="61" t="s">
        <v>67</v>
      </c>
      <c r="E91" s="69" t="s">
        <v>42</v>
      </c>
      <c r="F91" s="62" t="s">
        <v>43</v>
      </c>
      <c r="G91" s="151" t="s">
        <v>55</v>
      </c>
      <c r="H91" s="152"/>
      <c r="I91" s="60" t="s">
        <v>52</v>
      </c>
      <c r="J91" s="61" t="s">
        <v>53</v>
      </c>
      <c r="K91" s="62" t="s">
        <v>67</v>
      </c>
    </row>
    <row r="92" spans="1:11" ht="18.75" customHeight="1" thickTop="1">
      <c r="A92" s="63" t="s">
        <v>36</v>
      </c>
      <c r="B92" s="70">
        <v>5.11</v>
      </c>
      <c r="C92" s="71">
        <v>3.38</v>
      </c>
      <c r="D92" s="71">
        <f>C92-B92</f>
        <v>-1.7300000000000004</v>
      </c>
      <c r="E92" s="72">
        <v>-11.25</v>
      </c>
      <c r="F92" s="73">
        <v>-20</v>
      </c>
      <c r="G92" s="145" t="s">
        <v>88</v>
      </c>
      <c r="H92" s="146"/>
      <c r="I92" s="74"/>
      <c r="J92" s="109">
        <v>15</v>
      </c>
      <c r="K92" s="76"/>
    </row>
    <row r="93" spans="1:11" ht="18.75" customHeight="1">
      <c r="A93" s="64" t="s">
        <v>37</v>
      </c>
      <c r="B93" s="77"/>
      <c r="C93" s="78">
        <v>11.47</v>
      </c>
      <c r="D93" s="79"/>
      <c r="E93" s="80">
        <v>-16.25</v>
      </c>
      <c r="F93" s="81">
        <v>-40</v>
      </c>
      <c r="G93" s="143" t="s">
        <v>95</v>
      </c>
      <c r="H93" s="144"/>
      <c r="I93" s="77"/>
      <c r="J93" s="78">
        <v>21.92</v>
      </c>
      <c r="K93" s="83"/>
    </row>
    <row r="94" spans="1:11" ht="18.75" customHeight="1">
      <c r="A94" s="64" t="s">
        <v>38</v>
      </c>
      <c r="B94" s="84">
        <v>15.5</v>
      </c>
      <c r="C94" s="82">
        <v>12.9</v>
      </c>
      <c r="D94" s="82">
        <f>C94-B94</f>
        <v>-2.5999999999999996</v>
      </c>
      <c r="E94" s="85">
        <v>25</v>
      </c>
      <c r="F94" s="86">
        <v>35</v>
      </c>
      <c r="G94" s="143" t="s">
        <v>89</v>
      </c>
      <c r="H94" s="144"/>
      <c r="I94" s="77"/>
      <c r="J94" s="78">
        <v>87.39</v>
      </c>
      <c r="K94" s="83"/>
    </row>
    <row r="95" spans="1:11" ht="18.75" customHeight="1">
      <c r="A95" s="64" t="s">
        <v>39</v>
      </c>
      <c r="B95" s="87"/>
      <c r="C95" s="82">
        <v>124.3</v>
      </c>
      <c r="D95" s="88"/>
      <c r="E95" s="85">
        <v>400</v>
      </c>
      <c r="F95" s="89"/>
      <c r="G95" s="143" t="s">
        <v>90</v>
      </c>
      <c r="H95" s="144"/>
      <c r="I95" s="77"/>
      <c r="J95" s="78">
        <v>11.7</v>
      </c>
      <c r="K95" s="83"/>
    </row>
    <row r="96" spans="1:11" ht="18.75" customHeight="1">
      <c r="A96" s="64" t="s">
        <v>40</v>
      </c>
      <c r="B96" s="107">
        <v>0.887</v>
      </c>
      <c r="C96" s="106">
        <v>0.911</v>
      </c>
      <c r="D96" s="108">
        <f>C96-B96</f>
        <v>0.02400000000000002</v>
      </c>
      <c r="E96" s="90"/>
      <c r="F96" s="91"/>
      <c r="G96" s="143" t="s">
        <v>91</v>
      </c>
      <c r="H96" s="144"/>
      <c r="I96" s="77"/>
      <c r="J96" s="78">
        <v>7.61</v>
      </c>
      <c r="K96" s="83"/>
    </row>
    <row r="97" spans="1:11" ht="18.75" customHeight="1">
      <c r="A97" s="64" t="s">
        <v>41</v>
      </c>
      <c r="B97" s="107">
        <v>0.88</v>
      </c>
      <c r="C97" s="106">
        <v>0.864</v>
      </c>
      <c r="D97" s="108">
        <f>C97-B97</f>
        <v>-0.016000000000000014</v>
      </c>
      <c r="E97" s="90"/>
      <c r="F97" s="91"/>
      <c r="G97" s="143" t="s">
        <v>92</v>
      </c>
      <c r="H97" s="144"/>
      <c r="I97" s="77"/>
      <c r="J97" s="78">
        <v>6.3</v>
      </c>
      <c r="K97" s="83"/>
    </row>
    <row r="98" spans="1:11" ht="18.75" customHeight="1">
      <c r="A98" s="135"/>
      <c r="B98" s="136"/>
      <c r="C98" s="137"/>
      <c r="D98" s="138"/>
      <c r="E98" s="90"/>
      <c r="F98" s="91"/>
      <c r="G98" s="145" t="s">
        <v>94</v>
      </c>
      <c r="H98" s="146"/>
      <c r="I98" s="113"/>
      <c r="J98" s="71">
        <v>0</v>
      </c>
      <c r="K98" s="114"/>
    </row>
    <row r="99" spans="1:11" ht="18.75" customHeight="1">
      <c r="A99" s="139"/>
      <c r="B99" s="140"/>
      <c r="C99" s="141"/>
      <c r="D99" s="142"/>
      <c r="E99" s="115"/>
      <c r="F99" s="116"/>
      <c r="G99" s="163" t="s">
        <v>93</v>
      </c>
      <c r="H99" s="164"/>
      <c r="I99" s="110"/>
      <c r="J99" s="111">
        <v>0</v>
      </c>
      <c r="K99" s="112"/>
    </row>
    <row r="100" ht="10.5">
      <c r="A100" s="1" t="s">
        <v>77</v>
      </c>
    </row>
    <row r="101" ht="10.5">
      <c r="A101" s="1" t="s">
        <v>128</v>
      </c>
    </row>
  </sheetData>
  <sheetProtection/>
  <mergeCells count="45">
    <mergeCell ref="D55:D56"/>
    <mergeCell ref="E55:E56"/>
    <mergeCell ref="A43:A44"/>
    <mergeCell ref="B43:B44"/>
    <mergeCell ref="C43:C44"/>
    <mergeCell ref="A55:A56"/>
    <mergeCell ref="B55:B56"/>
    <mergeCell ref="C55:C56"/>
    <mergeCell ref="J55:J56"/>
    <mergeCell ref="F55:F56"/>
    <mergeCell ref="G55:G56"/>
    <mergeCell ref="I55:I56"/>
    <mergeCell ref="G98:H98"/>
    <mergeCell ref="G99:H99"/>
    <mergeCell ref="I25:I26"/>
    <mergeCell ref="D25:D26"/>
    <mergeCell ref="E25:E26"/>
    <mergeCell ref="F25:F26"/>
    <mergeCell ref="H43:H44"/>
    <mergeCell ref="I43:I44"/>
    <mergeCell ref="G43:G44"/>
    <mergeCell ref="H25:H26"/>
    <mergeCell ref="D8:D9"/>
    <mergeCell ref="C8:C9"/>
    <mergeCell ref="E8:E9"/>
    <mergeCell ref="B8:B9"/>
    <mergeCell ref="G25:G26"/>
    <mergeCell ref="D43:D44"/>
    <mergeCell ref="E43:E44"/>
    <mergeCell ref="G8:G9"/>
    <mergeCell ref="F8:F9"/>
    <mergeCell ref="G91:H91"/>
    <mergeCell ref="F43:F44"/>
    <mergeCell ref="H55:H56"/>
    <mergeCell ref="A8:A9"/>
    <mergeCell ref="H8:H9"/>
    <mergeCell ref="A25:A26"/>
    <mergeCell ref="B25:B26"/>
    <mergeCell ref="C25:C26"/>
    <mergeCell ref="G93:H93"/>
    <mergeCell ref="G92:H92"/>
    <mergeCell ref="G97:H97"/>
    <mergeCell ref="G96:H96"/>
    <mergeCell ref="G95:H95"/>
    <mergeCell ref="G94:H94"/>
  </mergeCells>
  <printOptions/>
  <pageMargins left="0.4330708661417323" right="0.3937007874015748" top="0.71" bottom="0.3" header="0.45" footer="0.2"/>
  <pageSetup horizontalDpi="300" verticalDpi="300" orientation="portrait" paperSize="9" scale="90" r:id="rId1"/>
  <rowBreaks count="1" manualBreakCount="1">
    <brk id="51" max="10" man="1"/>
  </rowBreaks>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M68"/>
  <sheetViews>
    <sheetView view="pageBreakPreview" zoomScale="130" zoomScaleSheetLayoutView="130" zoomScalePageLayoutView="0" workbookViewId="0" topLeftCell="A1">
      <selection activeCell="F14" sqref="F14"/>
    </sheetView>
  </sheetViews>
  <sheetFormatPr defaultColWidth="9.00390625" defaultRowHeight="13.5" customHeight="1"/>
  <cols>
    <col min="1" max="1" width="16.625" style="1" customWidth="1"/>
    <col min="2" max="16384" width="9.00390625" style="1" customWidth="1"/>
  </cols>
  <sheetData>
    <row r="1" spans="1:13" ht="21" customHeight="1">
      <c r="A1" s="5" t="s">
        <v>45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18</v>
      </c>
    </row>
    <row r="4" spans="1:10" ht="21" customHeight="1" thickBot="1">
      <c r="A4" s="7" t="s">
        <v>46</v>
      </c>
      <c r="B4" s="10"/>
      <c r="G4" s="52" t="s">
        <v>68</v>
      </c>
      <c r="H4" s="53" t="s">
        <v>69</v>
      </c>
      <c r="I4" s="8" t="s">
        <v>70</v>
      </c>
      <c r="J4" s="11" t="s">
        <v>71</v>
      </c>
    </row>
    <row r="5" spans="7:10" ht="13.5" customHeight="1" thickTop="1">
      <c r="G5" s="12"/>
      <c r="H5" s="13"/>
      <c r="I5" s="14"/>
      <c r="J5" s="15"/>
    </row>
    <row r="6" ht="14.25">
      <c r="A6" s="6" t="s">
        <v>2</v>
      </c>
    </row>
    <row r="7" spans="8:9" ht="10.5">
      <c r="H7" s="3" t="s">
        <v>18</v>
      </c>
      <c r="I7" s="3"/>
    </row>
    <row r="8" spans="1:8" ht="13.5" customHeight="1">
      <c r="A8" s="155" t="s">
        <v>0</v>
      </c>
      <c r="B8" s="161" t="s">
        <v>3</v>
      </c>
      <c r="C8" s="147" t="s">
        <v>4</v>
      </c>
      <c r="D8" s="147" t="s">
        <v>5</v>
      </c>
      <c r="E8" s="147" t="s">
        <v>6</v>
      </c>
      <c r="F8" s="149" t="s">
        <v>73</v>
      </c>
      <c r="G8" s="147" t="s">
        <v>7</v>
      </c>
      <c r="H8" s="157" t="s">
        <v>8</v>
      </c>
    </row>
    <row r="9" spans="1:8" ht="13.5" customHeight="1" thickBot="1">
      <c r="A9" s="156"/>
      <c r="B9" s="160"/>
      <c r="C9" s="148"/>
      <c r="D9" s="148"/>
      <c r="E9" s="148"/>
      <c r="F9" s="150"/>
      <c r="G9" s="148"/>
      <c r="H9" s="158"/>
    </row>
    <row r="10" spans="1:8" ht="13.5" customHeight="1" thickTop="1">
      <c r="A10" s="49" t="s">
        <v>9</v>
      </c>
      <c r="B10" s="16"/>
      <c r="C10" s="17"/>
      <c r="D10" s="17"/>
      <c r="E10" s="17"/>
      <c r="F10" s="17"/>
      <c r="G10" s="17"/>
      <c r="H10" s="18"/>
    </row>
    <row r="11" spans="1:8" ht="13.5" customHeight="1">
      <c r="A11" s="50" t="s">
        <v>10</v>
      </c>
      <c r="B11" s="19"/>
      <c r="C11" s="20"/>
      <c r="D11" s="20"/>
      <c r="E11" s="20"/>
      <c r="F11" s="20"/>
      <c r="G11" s="20"/>
      <c r="H11" s="21"/>
    </row>
    <row r="12" spans="1:8" ht="13.5" customHeight="1">
      <c r="A12" s="50" t="s">
        <v>11</v>
      </c>
      <c r="B12" s="19"/>
      <c r="C12" s="20"/>
      <c r="D12" s="20"/>
      <c r="E12" s="20"/>
      <c r="F12" s="20"/>
      <c r="G12" s="20"/>
      <c r="H12" s="21"/>
    </row>
    <row r="13" spans="1:8" ht="13.5" customHeight="1">
      <c r="A13" s="51" t="s">
        <v>17</v>
      </c>
      <c r="B13" s="33"/>
      <c r="C13" s="34"/>
      <c r="D13" s="34"/>
      <c r="E13" s="34"/>
      <c r="F13" s="34"/>
      <c r="G13" s="34"/>
      <c r="H13" s="35"/>
    </row>
    <row r="14" spans="1:8" ht="13.5" customHeight="1">
      <c r="A14" s="54" t="s">
        <v>1</v>
      </c>
      <c r="B14" s="36"/>
      <c r="C14" s="37"/>
      <c r="D14" s="37"/>
      <c r="E14" s="37"/>
      <c r="F14" s="100"/>
      <c r="G14" s="37"/>
      <c r="H14" s="47"/>
    </row>
    <row r="15" ht="9.75" customHeight="1"/>
    <row r="16" ht="14.25">
      <c r="A16" s="6" t="s">
        <v>12</v>
      </c>
    </row>
    <row r="17" spans="9:12" ht="10.5">
      <c r="I17" s="3" t="s">
        <v>18</v>
      </c>
      <c r="K17" s="3"/>
      <c r="L17" s="3"/>
    </row>
    <row r="18" spans="1:9" ht="13.5" customHeight="1">
      <c r="A18" s="155" t="s">
        <v>0</v>
      </c>
      <c r="B18" s="159" t="s">
        <v>58</v>
      </c>
      <c r="C18" s="149" t="s">
        <v>59</v>
      </c>
      <c r="D18" s="149" t="s">
        <v>60</v>
      </c>
      <c r="E18" s="153" t="s">
        <v>61</v>
      </c>
      <c r="F18" s="149" t="s">
        <v>73</v>
      </c>
      <c r="G18" s="149" t="s">
        <v>13</v>
      </c>
      <c r="H18" s="153" t="s">
        <v>56</v>
      </c>
      <c r="I18" s="157" t="s">
        <v>8</v>
      </c>
    </row>
    <row r="19" spans="1:9" ht="13.5" customHeight="1" thickBot="1">
      <c r="A19" s="156"/>
      <c r="B19" s="160"/>
      <c r="C19" s="148"/>
      <c r="D19" s="148"/>
      <c r="E19" s="154"/>
      <c r="F19" s="150"/>
      <c r="G19" s="150"/>
      <c r="H19" s="162"/>
      <c r="I19" s="158"/>
    </row>
    <row r="20" spans="1:9" ht="13.5" customHeight="1" thickTop="1">
      <c r="A20" s="49" t="s">
        <v>14</v>
      </c>
      <c r="B20" s="22"/>
      <c r="C20" s="23"/>
      <c r="D20" s="23"/>
      <c r="E20" s="23"/>
      <c r="F20" s="23"/>
      <c r="G20" s="23"/>
      <c r="H20" s="23"/>
      <c r="I20" s="24"/>
    </row>
    <row r="21" spans="1:9" ht="13.5" customHeight="1">
      <c r="A21" s="50" t="s">
        <v>15</v>
      </c>
      <c r="B21" s="25"/>
      <c r="C21" s="26"/>
      <c r="D21" s="26"/>
      <c r="E21" s="26"/>
      <c r="F21" s="26"/>
      <c r="G21" s="26"/>
      <c r="H21" s="26"/>
      <c r="I21" s="27"/>
    </row>
    <row r="22" spans="1:9" ht="13.5" customHeight="1">
      <c r="A22" s="50" t="s">
        <v>16</v>
      </c>
      <c r="B22" s="25"/>
      <c r="C22" s="26"/>
      <c r="D22" s="26"/>
      <c r="E22" s="26"/>
      <c r="F22" s="26"/>
      <c r="G22" s="26"/>
      <c r="H22" s="26"/>
      <c r="I22" s="27"/>
    </row>
    <row r="23" spans="1:9" ht="13.5" customHeight="1">
      <c r="A23" s="51" t="s">
        <v>17</v>
      </c>
      <c r="B23" s="38"/>
      <c r="C23" s="39"/>
      <c r="D23" s="39"/>
      <c r="E23" s="39"/>
      <c r="F23" s="39"/>
      <c r="G23" s="39"/>
      <c r="H23" s="39"/>
      <c r="I23" s="40"/>
    </row>
    <row r="24" spans="1:9" ht="13.5" customHeight="1">
      <c r="A24" s="54" t="s">
        <v>23</v>
      </c>
      <c r="B24" s="55"/>
      <c r="C24" s="56"/>
      <c r="D24" s="56"/>
      <c r="E24" s="41"/>
      <c r="F24" s="44"/>
      <c r="G24" s="41"/>
      <c r="H24" s="41"/>
      <c r="I24" s="48"/>
    </row>
    <row r="25" ht="10.5">
      <c r="A25" s="1" t="s">
        <v>35</v>
      </c>
    </row>
    <row r="26" ht="10.5">
      <c r="A26" s="1" t="s">
        <v>66</v>
      </c>
    </row>
    <row r="27" ht="10.5">
      <c r="A27" s="1" t="s">
        <v>65</v>
      </c>
    </row>
    <row r="28" ht="10.5">
      <c r="A28" s="1" t="s">
        <v>63</v>
      </c>
    </row>
    <row r="29" ht="9.75" customHeight="1"/>
    <row r="30" ht="14.25">
      <c r="A30" s="6" t="s">
        <v>19</v>
      </c>
    </row>
    <row r="31" spans="9:10" ht="10.5">
      <c r="I31" s="3" t="s">
        <v>18</v>
      </c>
      <c r="J31" s="3"/>
    </row>
    <row r="32" spans="1:9" ht="13.5" customHeight="1">
      <c r="A32" s="155" t="s">
        <v>20</v>
      </c>
      <c r="B32" s="159" t="s">
        <v>58</v>
      </c>
      <c r="C32" s="149" t="s">
        <v>59</v>
      </c>
      <c r="D32" s="149" t="s">
        <v>60</v>
      </c>
      <c r="E32" s="153" t="s">
        <v>61</v>
      </c>
      <c r="F32" s="149" t="s">
        <v>73</v>
      </c>
      <c r="G32" s="149" t="s">
        <v>13</v>
      </c>
      <c r="H32" s="153" t="s">
        <v>57</v>
      </c>
      <c r="I32" s="157" t="s">
        <v>8</v>
      </c>
    </row>
    <row r="33" spans="1:9" ht="13.5" customHeight="1" thickBot="1">
      <c r="A33" s="156"/>
      <c r="B33" s="160"/>
      <c r="C33" s="148"/>
      <c r="D33" s="148"/>
      <c r="E33" s="154"/>
      <c r="F33" s="150"/>
      <c r="G33" s="150"/>
      <c r="H33" s="162"/>
      <c r="I33" s="158"/>
    </row>
    <row r="34" spans="1:9" ht="13.5" customHeight="1" thickTop="1">
      <c r="A34" s="49" t="s">
        <v>21</v>
      </c>
      <c r="B34" s="22"/>
      <c r="C34" s="23"/>
      <c r="D34" s="23"/>
      <c r="E34" s="23"/>
      <c r="F34" s="23"/>
      <c r="G34" s="23"/>
      <c r="H34" s="23"/>
      <c r="I34" s="28"/>
    </row>
    <row r="35" spans="1:9" ht="13.5" customHeight="1">
      <c r="A35" s="51" t="s">
        <v>17</v>
      </c>
      <c r="B35" s="38"/>
      <c r="C35" s="39"/>
      <c r="D35" s="39"/>
      <c r="E35" s="39"/>
      <c r="F35" s="39"/>
      <c r="G35" s="39"/>
      <c r="H35" s="39"/>
      <c r="I35" s="40"/>
    </row>
    <row r="36" spans="1:9" ht="13.5" customHeight="1">
      <c r="A36" s="54" t="s">
        <v>24</v>
      </c>
      <c r="B36" s="55"/>
      <c r="C36" s="56"/>
      <c r="D36" s="56"/>
      <c r="E36" s="41"/>
      <c r="F36" s="44"/>
      <c r="G36" s="41"/>
      <c r="H36" s="41"/>
      <c r="I36" s="57"/>
    </row>
    <row r="37" ht="9.75" customHeight="1">
      <c r="A37" s="2"/>
    </row>
    <row r="38" ht="14.25">
      <c r="A38" s="6" t="s">
        <v>74</v>
      </c>
    </row>
    <row r="39" ht="10.5">
      <c r="J39" s="3" t="s">
        <v>18</v>
      </c>
    </row>
    <row r="40" spans="1:10" ht="13.5" customHeight="1">
      <c r="A40" s="165" t="s">
        <v>27</v>
      </c>
      <c r="B40" s="159" t="s">
        <v>29</v>
      </c>
      <c r="C40" s="149" t="s">
        <v>62</v>
      </c>
      <c r="D40" s="149" t="s">
        <v>30</v>
      </c>
      <c r="E40" s="149" t="s">
        <v>31</v>
      </c>
      <c r="F40" s="149" t="s">
        <v>32</v>
      </c>
      <c r="G40" s="153" t="s">
        <v>33</v>
      </c>
      <c r="H40" s="153" t="s">
        <v>34</v>
      </c>
      <c r="I40" s="153" t="s">
        <v>78</v>
      </c>
      <c r="J40" s="157" t="s">
        <v>8</v>
      </c>
    </row>
    <row r="41" spans="1:10" ht="13.5" customHeight="1" thickBot="1">
      <c r="A41" s="166"/>
      <c r="B41" s="160"/>
      <c r="C41" s="148"/>
      <c r="D41" s="148"/>
      <c r="E41" s="148"/>
      <c r="F41" s="148"/>
      <c r="G41" s="154"/>
      <c r="H41" s="154"/>
      <c r="I41" s="162"/>
      <c r="J41" s="158"/>
    </row>
    <row r="42" spans="1:10" ht="13.5" customHeight="1" thickTop="1">
      <c r="A42" s="49" t="s">
        <v>22</v>
      </c>
      <c r="B42" s="22"/>
      <c r="C42" s="23"/>
      <c r="D42" s="23"/>
      <c r="E42" s="23"/>
      <c r="F42" s="23"/>
      <c r="G42" s="23"/>
      <c r="H42" s="23"/>
      <c r="I42" s="23"/>
      <c r="J42" s="24"/>
    </row>
    <row r="43" spans="1:10" ht="13.5" customHeight="1">
      <c r="A43" s="50" t="s">
        <v>25</v>
      </c>
      <c r="B43" s="25"/>
      <c r="C43" s="26"/>
      <c r="D43" s="26"/>
      <c r="E43" s="26"/>
      <c r="F43" s="26"/>
      <c r="G43" s="26"/>
      <c r="H43" s="26"/>
      <c r="I43" s="26"/>
      <c r="J43" s="27"/>
    </row>
    <row r="44" spans="1:10" ht="13.5" customHeight="1">
      <c r="A44" s="50" t="s">
        <v>26</v>
      </c>
      <c r="B44" s="25"/>
      <c r="C44" s="26"/>
      <c r="D44" s="26"/>
      <c r="E44" s="26"/>
      <c r="F44" s="26"/>
      <c r="G44" s="26"/>
      <c r="H44" s="26"/>
      <c r="I44" s="26"/>
      <c r="J44" s="27"/>
    </row>
    <row r="45" spans="1:10" ht="13.5" customHeight="1">
      <c r="A45" s="51" t="s">
        <v>17</v>
      </c>
      <c r="B45" s="38"/>
      <c r="C45" s="39"/>
      <c r="D45" s="39"/>
      <c r="E45" s="39"/>
      <c r="F45" s="39"/>
      <c r="G45" s="39"/>
      <c r="H45" s="39"/>
      <c r="I45" s="39"/>
      <c r="J45" s="40"/>
    </row>
    <row r="46" spans="1:10" ht="13.5" customHeight="1">
      <c r="A46" s="58" t="s">
        <v>28</v>
      </c>
      <c r="B46" s="43"/>
      <c r="C46" s="44"/>
      <c r="D46" s="41"/>
      <c r="E46" s="41"/>
      <c r="F46" s="41"/>
      <c r="G46" s="41"/>
      <c r="H46" s="41"/>
      <c r="I46" s="41"/>
      <c r="J46" s="48"/>
    </row>
    <row r="47" ht="10.5">
      <c r="A47" s="1" t="s">
        <v>72</v>
      </c>
    </row>
    <row r="48" ht="9.75" customHeight="1"/>
    <row r="49" ht="14.25">
      <c r="A49" s="6" t="s">
        <v>54</v>
      </c>
    </row>
    <row r="50" ht="10.5">
      <c r="D50" s="3" t="s">
        <v>18</v>
      </c>
    </row>
    <row r="51" spans="1:4" ht="21.75" thickBot="1">
      <c r="A51" s="59" t="s">
        <v>47</v>
      </c>
      <c r="B51" s="60" t="s">
        <v>52</v>
      </c>
      <c r="C51" s="61" t="s">
        <v>53</v>
      </c>
      <c r="D51" s="62" t="s">
        <v>67</v>
      </c>
    </row>
    <row r="52" spans="1:4" ht="13.5" customHeight="1" thickTop="1">
      <c r="A52" s="63" t="s">
        <v>48</v>
      </c>
      <c r="B52" s="29"/>
      <c r="C52" s="23"/>
      <c r="D52" s="30"/>
    </row>
    <row r="53" spans="1:4" ht="13.5" customHeight="1">
      <c r="A53" s="64" t="s">
        <v>49</v>
      </c>
      <c r="B53" s="31"/>
      <c r="C53" s="26"/>
      <c r="D53" s="32"/>
    </row>
    <row r="54" spans="1:4" ht="13.5" customHeight="1">
      <c r="A54" s="65" t="s">
        <v>50</v>
      </c>
      <c r="B54" s="45"/>
      <c r="C54" s="39"/>
      <c r="D54" s="46"/>
    </row>
    <row r="55" spans="1:4" ht="13.5" customHeight="1">
      <c r="A55" s="66" t="s">
        <v>51</v>
      </c>
      <c r="B55" s="43"/>
      <c r="C55" s="41"/>
      <c r="D55" s="42"/>
    </row>
    <row r="56" spans="1:4" ht="10.5">
      <c r="A56" s="1" t="s">
        <v>76</v>
      </c>
      <c r="B56" s="67"/>
      <c r="C56" s="67"/>
      <c r="D56" s="67"/>
    </row>
    <row r="57" spans="1:4" ht="9.75" customHeight="1">
      <c r="A57" s="68"/>
      <c r="B57" s="67"/>
      <c r="C57" s="67"/>
      <c r="D57" s="67"/>
    </row>
    <row r="58" ht="14.25">
      <c r="A58" s="6" t="s">
        <v>75</v>
      </c>
    </row>
    <row r="59" ht="10.5" customHeight="1">
      <c r="A59" s="6"/>
    </row>
    <row r="60" spans="1:11" ht="21.75" thickBot="1">
      <c r="A60" s="59" t="s">
        <v>44</v>
      </c>
      <c r="B60" s="60" t="s">
        <v>52</v>
      </c>
      <c r="C60" s="61" t="s">
        <v>53</v>
      </c>
      <c r="D60" s="61" t="s">
        <v>67</v>
      </c>
      <c r="E60" s="69" t="s">
        <v>42</v>
      </c>
      <c r="F60" s="62" t="s">
        <v>43</v>
      </c>
      <c r="G60" s="151" t="s">
        <v>55</v>
      </c>
      <c r="H60" s="152"/>
      <c r="I60" s="60" t="s">
        <v>52</v>
      </c>
      <c r="J60" s="61" t="s">
        <v>53</v>
      </c>
      <c r="K60" s="62" t="s">
        <v>67</v>
      </c>
    </row>
    <row r="61" spans="1:11" ht="13.5" customHeight="1" thickTop="1">
      <c r="A61" s="63" t="s">
        <v>36</v>
      </c>
      <c r="B61" s="70"/>
      <c r="C61" s="71"/>
      <c r="D61" s="71"/>
      <c r="E61" s="72"/>
      <c r="F61" s="73"/>
      <c r="G61" s="145" t="s">
        <v>14</v>
      </c>
      <c r="H61" s="146"/>
      <c r="I61" s="74"/>
      <c r="J61" s="75"/>
      <c r="K61" s="76"/>
    </row>
    <row r="62" spans="1:11" ht="13.5" customHeight="1">
      <c r="A62" s="64" t="s">
        <v>37</v>
      </c>
      <c r="B62" s="77"/>
      <c r="C62" s="78"/>
      <c r="D62" s="79"/>
      <c r="E62" s="80"/>
      <c r="F62" s="81"/>
      <c r="G62" s="143" t="s">
        <v>15</v>
      </c>
      <c r="H62" s="144"/>
      <c r="I62" s="77"/>
      <c r="J62" s="82"/>
      <c r="K62" s="83"/>
    </row>
    <row r="63" spans="1:11" ht="13.5" customHeight="1">
      <c r="A63" s="64" t="s">
        <v>38</v>
      </c>
      <c r="B63" s="84"/>
      <c r="C63" s="82"/>
      <c r="D63" s="82"/>
      <c r="E63" s="85">
        <v>25</v>
      </c>
      <c r="F63" s="86">
        <v>35</v>
      </c>
      <c r="G63" s="143" t="s">
        <v>16</v>
      </c>
      <c r="H63" s="144"/>
      <c r="I63" s="77"/>
      <c r="J63" s="82"/>
      <c r="K63" s="83"/>
    </row>
    <row r="64" spans="1:11" ht="13.5" customHeight="1">
      <c r="A64" s="64" t="s">
        <v>39</v>
      </c>
      <c r="B64" s="87"/>
      <c r="C64" s="82"/>
      <c r="D64" s="88"/>
      <c r="E64" s="85"/>
      <c r="F64" s="89"/>
      <c r="G64" s="143" t="s">
        <v>17</v>
      </c>
      <c r="H64" s="144"/>
      <c r="I64" s="77"/>
      <c r="J64" s="82"/>
      <c r="K64" s="83"/>
    </row>
    <row r="65" spans="1:11" ht="13.5" customHeight="1">
      <c r="A65" s="64" t="s">
        <v>40</v>
      </c>
      <c r="B65" s="99"/>
      <c r="C65" s="78"/>
      <c r="D65" s="82"/>
      <c r="E65" s="90"/>
      <c r="F65" s="91"/>
      <c r="G65" s="143"/>
      <c r="H65" s="144"/>
      <c r="I65" s="77"/>
      <c r="J65" s="82"/>
      <c r="K65" s="83"/>
    </row>
    <row r="66" spans="1:11" ht="13.5" customHeight="1">
      <c r="A66" s="92" t="s">
        <v>41</v>
      </c>
      <c r="B66" s="93"/>
      <c r="C66" s="94"/>
      <c r="D66" s="94"/>
      <c r="E66" s="95"/>
      <c r="F66" s="96"/>
      <c r="G66" s="167"/>
      <c r="H66" s="168"/>
      <c r="I66" s="97"/>
      <c r="J66" s="94"/>
      <c r="K66" s="98"/>
    </row>
    <row r="67" ht="10.5">
      <c r="A67" s="1" t="s">
        <v>77</v>
      </c>
    </row>
    <row r="68" ht="10.5">
      <c r="A68" s="1" t="s">
        <v>64</v>
      </c>
    </row>
  </sheetData>
  <sheetProtection/>
  <mergeCells count="43">
    <mergeCell ref="G66:H66"/>
    <mergeCell ref="G65:H65"/>
    <mergeCell ref="G64:H64"/>
    <mergeCell ref="G63:H63"/>
    <mergeCell ref="G8:G9"/>
    <mergeCell ref="F8:F9"/>
    <mergeCell ref="G60:H60"/>
    <mergeCell ref="F32:F33"/>
    <mergeCell ref="G62:H62"/>
    <mergeCell ref="G61:H61"/>
    <mergeCell ref="A8:A9"/>
    <mergeCell ref="H8:H9"/>
    <mergeCell ref="A18:A19"/>
    <mergeCell ref="B18:B19"/>
    <mergeCell ref="C18:C19"/>
    <mergeCell ref="D8:D9"/>
    <mergeCell ref="C8:C9"/>
    <mergeCell ref="E8:E9"/>
    <mergeCell ref="B8:B9"/>
    <mergeCell ref="G18:G19"/>
    <mergeCell ref="D32:D33"/>
    <mergeCell ref="E32:E33"/>
    <mergeCell ref="I18:I19"/>
    <mergeCell ref="D18:D19"/>
    <mergeCell ref="E18:E19"/>
    <mergeCell ref="F18:F19"/>
    <mergeCell ref="H32:H33"/>
    <mergeCell ref="I32:I33"/>
    <mergeCell ref="G32:G33"/>
    <mergeCell ref="H18:H19"/>
    <mergeCell ref="D40:D41"/>
    <mergeCell ref="E40:E41"/>
    <mergeCell ref="H40:H41"/>
    <mergeCell ref="J40:J41"/>
    <mergeCell ref="F40:F41"/>
    <mergeCell ref="G40:G41"/>
    <mergeCell ref="I40:I41"/>
    <mergeCell ref="A32:A33"/>
    <mergeCell ref="B32:B33"/>
    <mergeCell ref="C32:C33"/>
    <mergeCell ref="A40:A41"/>
    <mergeCell ref="B40:B41"/>
    <mergeCell ref="C40:C41"/>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2009-03-12T04:10:29Z</cp:lastPrinted>
  <dcterms:created xsi:type="dcterms:W3CDTF">1997-01-08T22:48:59Z</dcterms:created>
  <dcterms:modified xsi:type="dcterms:W3CDTF">2009-03-12T04:10:36Z</dcterms:modified>
  <cp:category/>
  <cp:version/>
  <cp:contentType/>
  <cp:contentStatus/>
</cp:coreProperties>
</file>