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695" windowWidth="19170" windowHeight="4740" activeTab="0"/>
  </bookViews>
  <sheets>
    <sheet name="様式" sheetId="1" r:id="rId1"/>
  </sheets>
  <definedNames>
    <definedName name="_xlnm.Print_Area" localSheetId="0">'様式'!$A$1:$K$128</definedName>
  </definedNames>
  <calcPr fullCalcOnLoad="1"/>
</workbook>
</file>

<file path=xl/sharedStrings.xml><?xml version="1.0" encoding="utf-8"?>
<sst xmlns="http://schemas.openxmlformats.org/spreadsheetml/2006/main" count="208" uniqueCount="144">
  <si>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</si>
  <si>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</si>
  <si>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</si>
  <si>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</si>
  <si>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</si>
  <si>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</si>
  <si>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</si>
  <si>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</si>
  <si>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</si>
  <si>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</si>
  <si>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</si>
  <si>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</si>
  <si>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</si>
  <si>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</si>
  <si>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</si>
  <si>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</si>
  <si>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</si>
  <si>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</si>
  <si>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</si>
  <si>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</si>
  <si>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</si>
  <si>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</si>
  <si>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</si>
  <si>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</si>
  <si>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</si>
  <si>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</si>
  <si>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</si>
  <si>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</si>
  <si>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</si>
  <si>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</si>
  <si>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</si>
  <si>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</si>
  <si>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</si>
  <si>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</si>
  <si>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</si>
  <si>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</si>
  <si>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</si>
  <si>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</si>
  <si>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</si>
  <si>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</si>
  <si>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</si>
  <si>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</si>
  <si>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</si>
  <si>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</si>
  <si>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</si>
  <si>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</si>
  <si>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</si>
  <si>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</si>
  <si>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</si>
  <si>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</si>
  <si>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</si>
  <si>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</si>
  <si>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</si>
  <si>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</si>
  <si>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</si>
  <si>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</si>
  <si>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</si>
  <si>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</si>
  <si>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</si>
  <si>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</si>
  <si>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平成19年度
A</t>
  </si>
  <si>
    <t>平成20年度
B</t>
  </si>
  <si>
    <t>秋田県漁業信用基金協会</t>
  </si>
  <si>
    <t>秋田県信用保証協会</t>
  </si>
  <si>
    <t>秋田県土地開発公社</t>
  </si>
  <si>
    <t>秋田県住宅供給公社</t>
  </si>
  <si>
    <t>団体名　　秋田県</t>
  </si>
  <si>
    <t>証紙特別会計</t>
  </si>
  <si>
    <t>母子寡婦福祉資金特別会計</t>
  </si>
  <si>
    <t>農業改良資金特別会計</t>
  </si>
  <si>
    <t>中小企業設備導入助成資金特別会計</t>
  </si>
  <si>
    <t>土地取得事業特別会計</t>
  </si>
  <si>
    <t>林業・木材産業改善資金特別会計</t>
  </si>
  <si>
    <t>市町村振興資金特別会計</t>
  </si>
  <si>
    <t>沿岸漁業改善資金特別会計</t>
  </si>
  <si>
    <t>地域総合整備資金特別会計</t>
  </si>
  <si>
    <t>環境保全センター事業特別会計</t>
  </si>
  <si>
    <t>工業用水道事業会計</t>
  </si>
  <si>
    <t>電気事業会計</t>
  </si>
  <si>
    <t>病院事業特別会計</t>
  </si>
  <si>
    <t>-</t>
  </si>
  <si>
    <t>-</t>
  </si>
  <si>
    <t>財政状況等一覧表（平成２０年度決算）</t>
  </si>
  <si>
    <t>下水道事業特別会計</t>
  </si>
  <si>
    <t>港湾整備事業特別会計</t>
  </si>
  <si>
    <t>能代港エネルギー基地建設用地整備事業特別会計</t>
  </si>
  <si>
    <t>工業団地開発事業特別会計</t>
  </si>
  <si>
    <t>秋田港飯島地区工業用地整備事業特別会計</t>
  </si>
  <si>
    <t>-</t>
  </si>
  <si>
    <t>※「一般会計等」の数値は、各会計間の繰入・繰出などを控除（純計）したものであることから、各会計間の合計額と一致しない項目がある。</t>
  </si>
  <si>
    <t>　（注）　１．法適用企業とは、地方公営企業法の全部又は一部を適用する公営企業である。</t>
  </si>
  <si>
    <t>　　　　　２．法適用企業会計以外の特別会計については「総収益」「総費用」「純損益」の欄に、それぞれ「歳入」「歳出」「形式収支」を表示している。</t>
  </si>
  <si>
    <t>　（注）　損益計算書を作成していない社団・財団法人は「経常損益」の欄には当期正味財産増減額を表示している。</t>
  </si>
  <si>
    <t>　（注）　１．「実質赤字比率」・「連結実質赤字比率」・「資金不足比率」は負数（△～）で表示している。</t>
  </si>
  <si>
    <t>　　　　　２．「実質赤字比率」・「連結実質赤字比率」は、収支が黒字の場合には便宜的に当該黒字の比率を正数で表示している。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</si>
  <si>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</si>
  <si>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</si>
  <si>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t>
  </si>
  <si>
    <t>-</t>
  </si>
  <si>
    <t>-</t>
  </si>
  <si>
    <t>法適用</t>
  </si>
  <si>
    <t>国際教養大学</t>
  </si>
  <si>
    <t>秋田県立大学</t>
  </si>
  <si>
    <t>秋田県遺族連合会</t>
  </si>
  <si>
    <t>秋田県老人クラブ連合会</t>
  </si>
  <si>
    <t>秋田県総合保健事業団</t>
  </si>
  <si>
    <t>秋田アトリオンビル</t>
  </si>
  <si>
    <t>秋田県食肉流通公社</t>
  </si>
  <si>
    <t>秋田ふるさと村</t>
  </si>
  <si>
    <t>男鹿水族館</t>
  </si>
  <si>
    <t>秋田臨海鉄道</t>
  </si>
  <si>
    <t>秋田内陸縦貫鉄道</t>
  </si>
  <si>
    <t>由利高原鉄道</t>
  </si>
  <si>
    <t>秋田新幹線車両保有</t>
  </si>
  <si>
    <t>秋田県総合公社</t>
  </si>
  <si>
    <t>秋田県国際交流協会</t>
  </si>
  <si>
    <t>秋田県社会福祉事業団</t>
  </si>
  <si>
    <t>秋田県長寿社会振興財団</t>
  </si>
  <si>
    <t>秋田県小児療育事業団</t>
  </si>
  <si>
    <t>秋田県災害遺児愛護会</t>
  </si>
  <si>
    <t>あきた移植医療協会</t>
  </si>
  <si>
    <t>青少年育成秋田県民会議</t>
  </si>
  <si>
    <t>秋田県農業公社</t>
  </si>
  <si>
    <t>秋田県林業労働対策基金</t>
  </si>
  <si>
    <t>秋田県青果物価格安定基金協会</t>
  </si>
  <si>
    <t>秋田県栽培漁業協会</t>
  </si>
  <si>
    <t>秋田県木材加工推進機構</t>
  </si>
  <si>
    <t>秋田県林業公社</t>
  </si>
  <si>
    <t>秋田県資源技術開発機構</t>
  </si>
  <si>
    <t>秋田県学校保健会</t>
  </si>
  <si>
    <t>暴力団壊滅秋田県民会議</t>
  </si>
  <si>
    <t>秋田県分析化学センター</t>
  </si>
  <si>
    <t>田沢湖高原リフト</t>
  </si>
  <si>
    <t>玉川サービス</t>
  </si>
  <si>
    <t>十和田ホテル</t>
  </si>
  <si>
    <t>秋田空港ターミナルビル</t>
  </si>
  <si>
    <t>大館能代空港ターミナルビル</t>
  </si>
  <si>
    <t>マリーナ秋田</t>
  </si>
  <si>
    <t>秋田県工業材料試験センター</t>
  </si>
  <si>
    <t>秋田県生活衛生営業指導センター</t>
  </si>
  <si>
    <t>秋田県建築住宅センター</t>
  </si>
  <si>
    <t>あきた企業活性化センター</t>
  </si>
  <si>
    <t>秋田県農業信用基金協会</t>
  </si>
  <si>
    <t>なし</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</si>
</sst>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_ #,##0;[Red]_ \-#,##0"/>
    <numFmt numFmtId="184" formatCode="#,##0.0_ "/>
    <numFmt numFmtId="185" formatCode="#,##0_ "/>
    <numFmt numFmtId="186" formatCode="_ #,##0;[Red]&quot;▲&quot;#,##0"/>
    <numFmt numFmtId="187" formatCode="_ #,##0.0;[Red]&quot;▲&quot;#,##0.0"/>
    <numFmt numFmtId="188" formatCode="#,##0_ ;[Red]\-#,##0\ "/>
    <numFmt numFmtId="189" formatCode="0.000;&quot;△ &quot;0.000"/>
    <numFmt numFmtId="190" formatCode="0.0000;&quot;△ &quot;0.0000"/>
    <numFmt numFmtId="191" formatCode="0.00000;&quot;△ &quot;0.00000"/>
    <numFmt numFmtId="192" formatCode="0;&quot;△ &quot;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hair"/>
    </border>
    <border>
      <left style="hair"/>
      <right style="hair"/>
      <top style="double"/>
      <bottom style="hair"/>
    </border>
    <border>
      <left style="hair"/>
      <right style="thin"/>
      <top>
        <color indexed="63"/>
      </top>
      <bottom style="hair"/>
    </border>
    <border>
      <left style="hair"/>
      <right style="thin"/>
      <top style="hair"/>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style="hair"/>
      <right style="hair"/>
      <top style="hair"/>
      <bottom style="hair"/>
    </border>
    <border>
      <left style="thin"/>
      <right style="hair"/>
      <top style="hair"/>
      <bottom style="hair"/>
    </border>
    <border>
      <left style="thin"/>
      <right style="hair"/>
      <top style="hair"/>
      <bottom>
        <color indexed="63"/>
      </bottom>
    </border>
    <border>
      <left style="hair"/>
      <right style="hair"/>
      <top style="hair"/>
      <bottom>
        <color indexed="63"/>
      </bottom>
    </border>
    <border>
      <left style="thin"/>
      <right style="thin"/>
      <top style="hair"/>
      <bottom style="hair"/>
    </border>
    <border>
      <left style="thin"/>
      <right style="thin"/>
      <top style="hair"/>
      <bottom>
        <color indexed="63"/>
      </bottom>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color indexed="8"/>
      </left>
      <right style="thin">
        <color indexed="8"/>
      </right>
      <top style="hair">
        <color indexed="8"/>
      </top>
      <bottom>
        <color indexed="63"/>
      </bottom>
    </border>
    <border>
      <left style="thin"/>
      <right style="hair"/>
      <top>
        <color indexed="63"/>
      </top>
      <bottom style="hair"/>
    </border>
    <border>
      <left style="hair"/>
      <right style="hair"/>
      <top>
        <color indexed="63"/>
      </top>
      <bottom style="hair"/>
    </border>
    <border>
      <left style="thin">
        <color indexed="8"/>
      </left>
      <right style="thin"/>
      <top style="hair">
        <color indexed="8"/>
      </top>
      <bottom style="hair">
        <color indexed="8"/>
      </bottom>
    </border>
    <border>
      <left style="thin">
        <color indexed="8"/>
      </left>
      <right style="thin"/>
      <top>
        <color indexed="63"/>
      </top>
      <bottom style="thin"/>
    </border>
    <border>
      <left style="thin"/>
      <right style="thin"/>
      <top>
        <color indexed="63"/>
      </top>
      <bottom style="thin"/>
    </border>
    <border>
      <left style="thin"/>
      <right style="hair"/>
      <top style="thin"/>
      <bottom style="thin"/>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style="hair"/>
      <right style="thin"/>
      <top style="thin"/>
      <bottom>
        <color indexed="63"/>
      </bottom>
    </border>
    <border>
      <left style="hair"/>
      <right style="thin"/>
      <top>
        <color indexed="63"/>
      </top>
      <bottom style="double"/>
    </border>
    <border>
      <left style="hair"/>
      <right style="hair"/>
      <top style="thin"/>
      <bottom>
        <color indexed="63"/>
      </bottom>
    </border>
    <border>
      <left style="hair"/>
      <right style="hair"/>
      <top>
        <color indexed="63"/>
      </top>
      <bottom style="double"/>
    </border>
    <border>
      <left style="thin"/>
      <right style="hair"/>
      <top style="thin"/>
      <bottom>
        <color indexed="63"/>
      </bottom>
    </border>
    <border>
      <left style="thin"/>
      <right style="hair"/>
      <top>
        <color indexed="63"/>
      </top>
      <bottom style="double"/>
    </border>
    <border>
      <left style="thin"/>
      <right style="thin"/>
      <top style="thin"/>
      <bottom>
        <color indexed="63"/>
      </bottom>
    </border>
    <border>
      <left style="thin"/>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49">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0" applyNumberFormat="1" applyFont="1" applyFill="1" applyBorder="1" applyAlignment="1">
      <alignment vertical="center" shrinkToFit="1"/>
    </xf>
    <xf numFmtId="176" fontId="2" fillId="33" borderId="14" xfId="0" applyNumberFormat="1" applyFont="1" applyFill="1" applyBorder="1" applyAlignment="1">
      <alignment vertical="center" shrinkToFit="1"/>
    </xf>
    <xf numFmtId="176" fontId="2" fillId="33" borderId="15" xfId="0" applyNumberFormat="1" applyFont="1" applyFill="1" applyBorder="1" applyAlignment="1">
      <alignment vertical="center" shrinkToFit="1"/>
    </xf>
    <xf numFmtId="176" fontId="2" fillId="33" borderId="16" xfId="0" applyNumberFormat="1" applyFont="1" applyFill="1" applyBorder="1" applyAlignment="1">
      <alignment vertical="center" shrinkToFit="1"/>
    </xf>
    <xf numFmtId="176" fontId="2" fillId="33" borderId="17" xfId="0" applyNumberFormat="1" applyFont="1" applyFill="1" applyBorder="1" applyAlignment="1">
      <alignment vertical="center" shrinkToFit="1"/>
    </xf>
    <xf numFmtId="176" fontId="2" fillId="33" borderId="18"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0" fontId="2" fillId="33" borderId="25" xfId="0" applyFont="1" applyFill="1" applyBorder="1" applyAlignment="1">
      <alignment horizontal="center" vertical="center" shrinkToFit="1"/>
    </xf>
    <xf numFmtId="0" fontId="2" fillId="33" borderId="26" xfId="0" applyFont="1" applyFill="1" applyBorder="1" applyAlignment="1">
      <alignment horizontal="center" vertical="center" shrinkToFit="1"/>
    </xf>
    <xf numFmtId="0" fontId="1" fillId="34" borderId="27" xfId="0" applyFont="1" applyFill="1" applyBorder="1" applyAlignment="1">
      <alignment horizontal="center" vertical="center" wrapText="1"/>
    </xf>
    <xf numFmtId="0" fontId="1" fillId="34" borderId="28" xfId="0" applyFont="1" applyFill="1" applyBorder="1" applyAlignment="1">
      <alignment horizontal="center" vertical="center" wrapText="1"/>
    </xf>
    <xf numFmtId="0" fontId="2" fillId="33" borderId="29" xfId="0" applyFont="1" applyFill="1" applyBorder="1" applyAlignment="1">
      <alignment horizontal="center" vertical="center"/>
    </xf>
    <xf numFmtId="176" fontId="2" fillId="33" borderId="22" xfId="0" applyNumberFormat="1" applyFont="1" applyFill="1" applyBorder="1" applyAlignment="1">
      <alignment horizontal="center" vertical="center" shrinkToFit="1"/>
    </xf>
    <xf numFmtId="176" fontId="2" fillId="33" borderId="23" xfId="0" applyNumberFormat="1" applyFont="1" applyFill="1" applyBorder="1" applyAlignment="1">
      <alignment horizontal="center" vertical="center" shrinkToFit="1"/>
    </xf>
    <xf numFmtId="176" fontId="2" fillId="33" borderId="24" xfId="0" applyNumberFormat="1" applyFont="1" applyFill="1" applyBorder="1" applyAlignment="1">
      <alignment horizontal="center" vertical="center" shrinkToFit="1"/>
    </xf>
    <xf numFmtId="0" fontId="2" fillId="33" borderId="29"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27" xfId="0" applyFont="1" applyFill="1" applyBorder="1" applyAlignment="1">
      <alignment horizontal="center" vertical="center" wrapText="1"/>
    </xf>
    <xf numFmtId="0" fontId="2" fillId="34" borderId="28" xfId="0" applyFont="1" applyFill="1" applyBorder="1" applyAlignment="1">
      <alignment horizontal="center" vertical="center" wrapText="1"/>
    </xf>
    <xf numFmtId="0" fontId="2" fillId="34" borderId="30" xfId="0" applyFont="1" applyFill="1" applyBorder="1" applyAlignment="1">
      <alignment horizontal="center" vertical="center" wrapTex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31" xfId="0" applyFont="1" applyFill="1" applyBorder="1" applyAlignment="1">
      <alignment horizontal="center" vertical="center" wrapText="1"/>
    </xf>
    <xf numFmtId="176" fontId="2" fillId="0" borderId="32" xfId="0" applyNumberFormat="1" applyFont="1" applyFill="1" applyBorder="1" applyAlignment="1">
      <alignment vertical="center" shrinkToFit="1"/>
    </xf>
    <xf numFmtId="0" fontId="2" fillId="33" borderId="0" xfId="0" applyFont="1" applyFill="1" applyBorder="1" applyAlignment="1">
      <alignment horizontal="left" vertical="center"/>
    </xf>
    <xf numFmtId="176" fontId="2" fillId="33" borderId="0" xfId="48" applyNumberFormat="1" applyFont="1" applyFill="1" applyBorder="1" applyAlignment="1">
      <alignment vertical="center" shrinkToFit="1"/>
    </xf>
    <xf numFmtId="0" fontId="2" fillId="33" borderId="0" xfId="0" applyFont="1" applyFill="1" applyBorder="1" applyAlignment="1">
      <alignment vertical="center" shrinkToFit="1"/>
    </xf>
    <xf numFmtId="176" fontId="2" fillId="0" borderId="33" xfId="0" applyNumberFormat="1" applyFont="1" applyFill="1" applyBorder="1" applyAlignment="1">
      <alignment vertical="center" shrinkToFit="1"/>
    </xf>
    <xf numFmtId="176" fontId="2" fillId="0" borderId="34" xfId="0" applyNumberFormat="1" applyFont="1" applyFill="1" applyBorder="1" applyAlignment="1">
      <alignment vertical="center" shrinkToFit="1"/>
    </xf>
    <xf numFmtId="176" fontId="2" fillId="0" borderId="35" xfId="0" applyNumberFormat="1" applyFont="1" applyFill="1" applyBorder="1" applyAlignment="1">
      <alignment vertical="center" shrinkToFit="1"/>
    </xf>
    <xf numFmtId="176" fontId="2" fillId="0" borderId="22" xfId="0" applyNumberFormat="1" applyFont="1" applyFill="1" applyBorder="1" applyAlignment="1">
      <alignment horizontal="center" vertical="center" shrinkToFit="1"/>
    </xf>
    <xf numFmtId="176" fontId="2" fillId="0" borderId="23" xfId="0" applyNumberFormat="1" applyFont="1" applyFill="1" applyBorder="1" applyAlignment="1">
      <alignment horizontal="center" vertical="center" shrinkToFit="1"/>
    </xf>
    <xf numFmtId="176" fontId="2" fillId="0" borderId="23"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0" fontId="2" fillId="0" borderId="36" xfId="0" applyFont="1" applyFill="1" applyBorder="1" applyAlignment="1">
      <alignment horizontal="left" vertical="center" shrinkToFit="1"/>
    </xf>
    <xf numFmtId="176" fontId="2" fillId="0" borderId="16" xfId="0" applyNumberFormat="1" applyFont="1" applyFill="1" applyBorder="1" applyAlignment="1">
      <alignment vertical="center" shrinkToFit="1"/>
    </xf>
    <xf numFmtId="0" fontId="2" fillId="0" borderId="0" xfId="0" applyFont="1" applyFill="1" applyAlignment="1">
      <alignment vertical="center"/>
    </xf>
    <xf numFmtId="0" fontId="2" fillId="0" borderId="37" xfId="0" applyFont="1" applyFill="1" applyBorder="1" applyAlignment="1">
      <alignment horizontal="left" vertical="center" shrinkToFit="1"/>
    </xf>
    <xf numFmtId="176" fontId="2" fillId="0" borderId="32" xfId="0" applyNumberFormat="1" applyFont="1" applyFill="1" applyBorder="1" applyAlignment="1">
      <alignment horizontal="right" vertical="center" shrinkToFit="1"/>
    </xf>
    <xf numFmtId="176" fontId="2" fillId="0" borderId="15" xfId="0" applyNumberFormat="1" applyFont="1" applyFill="1" applyBorder="1" applyAlignment="1">
      <alignment vertical="center" shrinkToFit="1"/>
    </xf>
    <xf numFmtId="0" fontId="2" fillId="0" borderId="29" xfId="0" applyFont="1" applyFill="1" applyBorder="1" applyAlignment="1">
      <alignment horizontal="center" vertical="center"/>
    </xf>
    <xf numFmtId="176" fontId="2" fillId="0" borderId="24" xfId="0" applyNumberFormat="1" applyFont="1" applyFill="1" applyBorder="1" applyAlignment="1">
      <alignment vertical="center" shrinkToFit="1"/>
    </xf>
    <xf numFmtId="176" fontId="2" fillId="33" borderId="38" xfId="48" applyNumberFormat="1" applyFont="1" applyFill="1" applyBorder="1" applyAlignment="1">
      <alignment vertical="center" shrinkToFit="1"/>
    </xf>
    <xf numFmtId="176" fontId="2" fillId="33" borderId="39" xfId="48" applyNumberFormat="1" applyFont="1" applyFill="1" applyBorder="1" applyAlignment="1">
      <alignment vertical="center" shrinkToFit="1"/>
    </xf>
    <xf numFmtId="176" fontId="2" fillId="33" borderId="40" xfId="48" applyNumberFormat="1" applyFont="1" applyFill="1" applyBorder="1" applyAlignment="1">
      <alignment vertical="center" shrinkToFit="1"/>
    </xf>
    <xf numFmtId="176" fontId="2" fillId="33" borderId="41" xfId="48" applyNumberFormat="1" applyFont="1" applyFill="1" applyBorder="1" applyAlignment="1">
      <alignment vertical="center" shrinkToFit="1"/>
    </xf>
    <xf numFmtId="183" fontId="2" fillId="0" borderId="42" xfId="0" applyNumberFormat="1" applyFont="1" applyBorder="1" applyAlignment="1">
      <alignment horizontal="left" vertical="center" shrinkToFit="1"/>
    </xf>
    <xf numFmtId="176" fontId="2" fillId="33" borderId="43" xfId="48" applyNumberFormat="1" applyFont="1" applyFill="1" applyBorder="1" applyAlignment="1">
      <alignment vertical="center" shrinkToFit="1"/>
    </xf>
    <xf numFmtId="176" fontId="2" fillId="33" borderId="44" xfId="48" applyNumberFormat="1" applyFont="1" applyFill="1" applyBorder="1" applyAlignment="1">
      <alignment vertical="center" shrinkToFit="1"/>
    </xf>
    <xf numFmtId="0" fontId="2" fillId="33" borderId="15" xfId="0" applyFont="1" applyFill="1" applyBorder="1" applyAlignment="1">
      <alignment vertical="center" shrinkToFit="1"/>
    </xf>
    <xf numFmtId="183" fontId="1" fillId="0" borderId="42" xfId="0" applyNumberFormat="1" applyFont="1" applyBorder="1" applyAlignment="1">
      <alignment horizontal="left" vertical="center" shrinkToFit="1"/>
    </xf>
    <xf numFmtId="183" fontId="1" fillId="0" borderId="45" xfId="0" applyNumberFormat="1" applyFont="1" applyBorder="1" applyAlignment="1">
      <alignment horizontal="left" vertical="center" shrinkToFit="1"/>
    </xf>
    <xf numFmtId="176" fontId="2" fillId="33" borderId="33" xfId="48" applyNumberFormat="1" applyFont="1" applyFill="1" applyBorder="1" applyAlignment="1">
      <alignment vertical="center" shrinkToFit="1"/>
    </xf>
    <xf numFmtId="176" fontId="2" fillId="33" borderId="32" xfId="48" applyNumberFormat="1" applyFont="1" applyFill="1" applyBorder="1" applyAlignment="1">
      <alignment vertical="center" shrinkToFit="1"/>
    </xf>
    <xf numFmtId="0" fontId="2" fillId="33" borderId="16" xfId="0" applyFont="1" applyFill="1" applyBorder="1" applyAlignment="1">
      <alignment vertical="center" shrinkToFit="1"/>
    </xf>
    <xf numFmtId="183" fontId="2" fillId="0" borderId="46" xfId="0" applyNumberFormat="1" applyFont="1" applyBorder="1" applyAlignment="1">
      <alignment horizontal="left" vertical="center" shrinkToFit="1"/>
    </xf>
    <xf numFmtId="0" fontId="2" fillId="33" borderId="47" xfId="0" applyFont="1" applyFill="1" applyBorder="1" applyAlignment="1">
      <alignment horizontal="center" vertical="center"/>
    </xf>
    <xf numFmtId="176" fontId="2" fillId="33" borderId="48" xfId="48" applyNumberFormat="1" applyFont="1" applyFill="1" applyBorder="1" applyAlignment="1">
      <alignment vertical="center" shrinkToFit="1"/>
    </xf>
    <xf numFmtId="176" fontId="2" fillId="33" borderId="21" xfId="48" applyNumberFormat="1" applyFont="1" applyFill="1" applyBorder="1" applyAlignment="1">
      <alignment vertical="center" shrinkToFit="1"/>
    </xf>
    <xf numFmtId="176" fontId="2" fillId="33" borderId="23" xfId="48" applyNumberFormat="1" applyFont="1" applyFill="1" applyBorder="1" applyAlignment="1">
      <alignment vertical="center" shrinkToFit="1"/>
    </xf>
    <xf numFmtId="0" fontId="2" fillId="33" borderId="24" xfId="0" applyFont="1" applyFill="1" applyBorder="1" applyAlignment="1">
      <alignment vertical="center" shrinkToFit="1"/>
    </xf>
    <xf numFmtId="0" fontId="2" fillId="33" borderId="25" xfId="0" applyFont="1" applyFill="1" applyBorder="1" applyAlignment="1">
      <alignment horizontal="left" vertical="center" shrinkToFit="1"/>
    </xf>
    <xf numFmtId="192" fontId="2" fillId="0" borderId="32" xfId="0" applyNumberFormat="1" applyFont="1" applyFill="1" applyBorder="1" applyAlignment="1">
      <alignment horizontal="right" vertical="center" shrinkToFit="1"/>
    </xf>
    <xf numFmtId="0" fontId="2" fillId="33" borderId="36" xfId="0" applyFont="1" applyFill="1" applyBorder="1" applyAlignment="1">
      <alignment horizontal="left" vertical="center" shrinkToFit="1"/>
    </xf>
    <xf numFmtId="176" fontId="2" fillId="33" borderId="33" xfId="0" applyNumberFormat="1" applyFont="1" applyFill="1" applyBorder="1" applyAlignment="1">
      <alignment vertical="center" shrinkToFit="1"/>
    </xf>
    <xf numFmtId="176" fontId="2" fillId="33" borderId="32" xfId="0" applyNumberFormat="1" applyFont="1" applyFill="1" applyBorder="1" applyAlignment="1">
      <alignment vertical="center" shrinkToFit="1"/>
    </xf>
    <xf numFmtId="38" fontId="2" fillId="33" borderId="33" xfId="48" applyFont="1" applyFill="1" applyBorder="1" applyAlignment="1">
      <alignment vertical="center" shrinkToFit="1"/>
    </xf>
    <xf numFmtId="38" fontId="2" fillId="33" borderId="32" xfId="48" applyFont="1" applyFill="1" applyBorder="1" applyAlignment="1">
      <alignment vertical="center" shrinkToFit="1"/>
    </xf>
    <xf numFmtId="38" fontId="2" fillId="0" borderId="32" xfId="48" applyFont="1" applyFill="1" applyBorder="1" applyAlignment="1">
      <alignment horizontal="right" vertical="center" shrinkToFit="1"/>
    </xf>
    <xf numFmtId="0" fontId="2" fillId="33" borderId="25" xfId="0" applyFont="1" applyFill="1" applyBorder="1" applyAlignment="1">
      <alignment horizontal="distributed" vertical="center" indent="1"/>
    </xf>
    <xf numFmtId="0" fontId="2" fillId="33" borderId="36" xfId="0" applyFont="1" applyFill="1" applyBorder="1" applyAlignment="1">
      <alignment horizontal="distributed" vertical="center" indent="1"/>
    </xf>
    <xf numFmtId="0" fontId="2" fillId="33" borderId="26" xfId="0" applyFont="1" applyFill="1" applyBorder="1" applyAlignment="1">
      <alignment horizontal="center" vertical="center"/>
    </xf>
    <xf numFmtId="0" fontId="2" fillId="33" borderId="29" xfId="0" applyFont="1" applyFill="1" applyBorder="1" applyAlignment="1">
      <alignment horizontal="distributed" vertical="center" indent="1"/>
    </xf>
    <xf numFmtId="176" fontId="2" fillId="33" borderId="48" xfId="0" applyNumberFormat="1" applyFont="1" applyFill="1" applyBorder="1" applyAlignment="1">
      <alignment vertical="center" shrinkToFit="1"/>
    </xf>
    <xf numFmtId="178" fontId="2" fillId="0" borderId="49" xfId="0" applyNumberFormat="1" applyFont="1" applyFill="1" applyBorder="1" applyAlignment="1">
      <alignment horizontal="right" vertical="center" shrinkToFit="1"/>
    </xf>
    <xf numFmtId="178" fontId="2" fillId="0" borderId="44" xfId="0" applyNumberFormat="1" applyFont="1" applyFill="1" applyBorder="1" applyAlignment="1">
      <alignment horizontal="right" vertical="center" shrinkToFit="1"/>
    </xf>
    <xf numFmtId="182" fontId="2" fillId="0" borderId="44" xfId="0" applyNumberFormat="1" applyFont="1" applyFill="1" applyBorder="1" applyAlignment="1">
      <alignment horizontal="right" vertical="center"/>
    </xf>
    <xf numFmtId="182" fontId="2" fillId="0" borderId="15" xfId="0" applyNumberFormat="1" applyFont="1" applyFill="1" applyBorder="1" applyAlignment="1">
      <alignment horizontal="right" vertical="center"/>
    </xf>
    <xf numFmtId="178" fontId="2" fillId="33" borderId="13" xfId="0" applyNumberFormat="1" applyFont="1" applyFill="1" applyBorder="1" applyAlignment="1">
      <alignment horizontal="center" vertical="center" shrinkToFit="1"/>
    </xf>
    <xf numFmtId="179" fontId="2" fillId="33" borderId="14" xfId="0" applyNumberFormat="1" applyFont="1" applyFill="1" applyBorder="1" applyAlignment="1">
      <alignment horizontal="center" vertical="center" shrinkToFit="1"/>
    </xf>
    <xf numFmtId="178" fontId="2" fillId="33" borderId="17" xfId="0" applyNumberFormat="1" applyFont="1" applyFill="1" applyBorder="1" applyAlignment="1">
      <alignment horizontal="center" vertical="center" shrinkToFit="1"/>
    </xf>
    <xf numFmtId="178" fontId="2" fillId="0" borderId="33" xfId="0" applyNumberFormat="1" applyFont="1" applyFill="1" applyBorder="1" applyAlignment="1">
      <alignment horizontal="right" vertical="center" shrinkToFit="1"/>
    </xf>
    <xf numFmtId="178" fontId="2" fillId="0" borderId="32" xfId="0" applyNumberFormat="1" applyFont="1" applyFill="1" applyBorder="1" applyAlignment="1">
      <alignment horizontal="right" vertical="center" shrinkToFit="1"/>
    </xf>
    <xf numFmtId="182" fontId="2" fillId="0" borderId="32" xfId="0" applyNumberFormat="1" applyFont="1" applyFill="1" applyBorder="1" applyAlignment="1">
      <alignment horizontal="right" vertical="center"/>
    </xf>
    <xf numFmtId="182" fontId="2" fillId="0" borderId="16" xfId="0" applyNumberFormat="1" applyFont="1" applyFill="1" applyBorder="1" applyAlignment="1">
      <alignment horizontal="right" vertical="center"/>
    </xf>
    <xf numFmtId="178" fontId="2" fillId="33" borderId="33" xfId="0" applyNumberFormat="1" applyFont="1" applyFill="1" applyBorder="1" applyAlignment="1">
      <alignment horizontal="center" vertical="center" shrinkToFit="1"/>
    </xf>
    <xf numFmtId="179" fontId="2" fillId="33" borderId="32" xfId="0" applyNumberFormat="1" applyFont="1" applyFill="1" applyBorder="1" applyAlignment="1">
      <alignment horizontal="center" vertical="center" shrinkToFit="1"/>
    </xf>
    <xf numFmtId="178" fontId="2" fillId="33" borderId="16" xfId="0" applyNumberFormat="1" applyFont="1" applyFill="1" applyBorder="1" applyAlignment="1">
      <alignment horizontal="center" vertical="center" shrinkToFit="1"/>
    </xf>
    <xf numFmtId="179" fontId="2" fillId="0" borderId="50" xfId="0" applyNumberFormat="1" applyFont="1" applyFill="1" applyBorder="1" applyAlignment="1">
      <alignment horizontal="right" vertical="center" shrinkToFit="1"/>
    </xf>
    <xf numFmtId="179" fontId="2" fillId="0" borderId="32" xfId="0" applyNumberFormat="1" applyFont="1" applyFill="1" applyBorder="1" applyAlignment="1">
      <alignment horizontal="right" vertical="center" shrinkToFit="1"/>
    </xf>
    <xf numFmtId="181" fontId="2" fillId="0" borderId="32" xfId="0" applyNumberFormat="1" applyFont="1" applyFill="1" applyBorder="1" applyAlignment="1">
      <alignment horizontal="right" vertical="center"/>
    </xf>
    <xf numFmtId="181" fontId="2" fillId="0" borderId="16" xfId="0" applyNumberFormat="1" applyFont="1" applyFill="1" applyBorder="1" applyAlignment="1">
      <alignment horizontal="right" vertical="center"/>
    </xf>
    <xf numFmtId="179" fontId="2" fillId="0" borderId="33" xfId="0" applyNumberFormat="1" applyFont="1" applyFill="1" applyBorder="1" applyAlignment="1">
      <alignment horizontal="right" vertical="center" shrinkToFit="1"/>
    </xf>
    <xf numFmtId="181" fontId="2" fillId="0" borderId="51" xfId="0" applyNumberFormat="1" applyFont="1" applyFill="1" applyBorder="1" applyAlignment="1">
      <alignment horizontal="center" vertical="center"/>
    </xf>
    <xf numFmtId="191" fontId="2" fillId="0" borderId="50" xfId="0" applyNumberFormat="1" applyFont="1" applyFill="1" applyBorder="1" applyAlignment="1">
      <alignment horizontal="right" vertical="center" shrinkToFit="1"/>
    </xf>
    <xf numFmtId="191" fontId="2" fillId="0" borderId="32" xfId="0" applyNumberFormat="1" applyFont="1" applyFill="1" applyBorder="1" applyAlignment="1">
      <alignment horizontal="right" vertical="center" shrinkToFit="1"/>
    </xf>
    <xf numFmtId="181" fontId="2" fillId="0" borderId="52" xfId="0" applyNumberFormat="1" applyFont="1" applyFill="1" applyBorder="1" applyAlignment="1">
      <alignment vertical="center"/>
    </xf>
    <xf numFmtId="181" fontId="2" fillId="0" borderId="51" xfId="0" applyNumberFormat="1" applyFont="1" applyFill="1" applyBorder="1" applyAlignment="1">
      <alignment vertical="center"/>
    </xf>
    <xf numFmtId="0" fontId="2" fillId="33" borderId="26" xfId="0" applyFont="1" applyFill="1" applyBorder="1" applyAlignment="1">
      <alignment horizontal="distributed" vertical="center" indent="1"/>
    </xf>
    <xf numFmtId="179" fontId="2" fillId="0" borderId="53" xfId="0" applyNumberFormat="1" applyFont="1" applyFill="1" applyBorder="1" applyAlignment="1">
      <alignment horizontal="right" vertical="center" shrinkToFit="1"/>
    </xf>
    <xf numFmtId="179" fontId="2" fillId="0" borderId="19" xfId="0" applyNumberFormat="1" applyFont="1" applyFill="1" applyBorder="1" applyAlignment="1">
      <alignment horizontal="right" vertical="center" shrinkToFit="1"/>
    </xf>
    <xf numFmtId="181" fontId="2" fillId="0" borderId="54" xfId="0" applyNumberFormat="1" applyFont="1" applyFill="1" applyBorder="1" applyAlignment="1">
      <alignment vertical="center"/>
    </xf>
    <xf numFmtId="181" fontId="2" fillId="0" borderId="55" xfId="0" applyNumberFormat="1" applyFont="1" applyFill="1" applyBorder="1" applyAlignment="1">
      <alignment vertical="center"/>
    </xf>
    <xf numFmtId="179" fontId="2" fillId="0" borderId="0" xfId="0" applyNumberFormat="1" applyFont="1" applyFill="1" applyBorder="1" applyAlignment="1">
      <alignment horizontal="center" vertical="center" shrinkToFit="1"/>
    </xf>
    <xf numFmtId="181" fontId="2" fillId="0" borderId="0" xfId="0" applyNumberFormat="1" applyFont="1" applyFill="1" applyBorder="1" applyAlignment="1">
      <alignment vertical="center"/>
    </xf>
    <xf numFmtId="178" fontId="2" fillId="33" borderId="18" xfId="0" applyNumberFormat="1" applyFont="1" applyFill="1" applyBorder="1" applyAlignment="1">
      <alignment horizontal="center" vertical="center" shrinkToFit="1"/>
    </xf>
    <xf numFmtId="179" fontId="2" fillId="33" borderId="19" xfId="0" applyNumberFormat="1" applyFont="1" applyFill="1" applyBorder="1" applyAlignment="1">
      <alignment horizontal="center" vertical="center" shrinkToFit="1"/>
    </xf>
    <xf numFmtId="178" fontId="2" fillId="33" borderId="20" xfId="0" applyNumberFormat="1" applyFont="1" applyFill="1" applyBorder="1" applyAlignment="1">
      <alignment horizontal="center" vertical="center" shrinkToFit="1"/>
    </xf>
    <xf numFmtId="0" fontId="2" fillId="33" borderId="56" xfId="0" applyFont="1" applyFill="1" applyBorder="1" applyAlignment="1">
      <alignment horizontal="center" vertical="center" shrinkToFit="1"/>
    </xf>
    <xf numFmtId="0" fontId="2" fillId="33" borderId="57" xfId="0" applyFont="1" applyFill="1" applyBorder="1" applyAlignment="1">
      <alignment horizontal="center" vertical="center" shrinkToFit="1"/>
    </xf>
    <xf numFmtId="0" fontId="2" fillId="33" borderId="58" xfId="0" applyFont="1" applyFill="1" applyBorder="1" applyAlignment="1">
      <alignment horizontal="center" vertical="center" shrinkToFit="1"/>
    </xf>
    <xf numFmtId="0" fontId="2" fillId="33" borderId="59" xfId="0" applyFont="1" applyFill="1" applyBorder="1" applyAlignment="1">
      <alignment horizontal="center" vertical="center" shrinkToFit="1"/>
    </xf>
    <xf numFmtId="0" fontId="2" fillId="34" borderId="60" xfId="0" applyFont="1" applyFill="1" applyBorder="1" applyAlignment="1">
      <alignment horizontal="center" vertical="center"/>
    </xf>
    <xf numFmtId="0" fontId="2" fillId="34" borderId="61" xfId="0" applyFont="1" applyFill="1" applyBorder="1" applyAlignment="1">
      <alignment horizontal="center" vertical="center"/>
    </xf>
    <xf numFmtId="0" fontId="2" fillId="34" borderId="62" xfId="0" applyFont="1" applyFill="1" applyBorder="1" applyAlignment="1">
      <alignment horizontal="center" vertical="center" wrapText="1"/>
    </xf>
    <xf numFmtId="0" fontId="2" fillId="34" borderId="63" xfId="0" applyFont="1" applyFill="1" applyBorder="1" applyAlignment="1">
      <alignment horizontal="center" vertical="center"/>
    </xf>
    <xf numFmtId="0" fontId="1" fillId="34" borderId="62" xfId="0" applyFont="1" applyFill="1" applyBorder="1" applyAlignment="1">
      <alignment horizontal="center" vertical="center" wrapText="1"/>
    </xf>
    <xf numFmtId="0" fontId="1" fillId="34" borderId="63" xfId="0" applyFont="1" applyFill="1" applyBorder="1" applyAlignment="1">
      <alignment horizontal="center" vertical="center"/>
    </xf>
    <xf numFmtId="0" fontId="1" fillId="34" borderId="63" xfId="0" applyFont="1" applyFill="1" applyBorder="1" applyAlignment="1">
      <alignment horizontal="center" vertical="center" wrapText="1"/>
    </xf>
    <xf numFmtId="0" fontId="2" fillId="34" borderId="63" xfId="0" applyFont="1" applyFill="1" applyBorder="1" applyAlignment="1">
      <alignment horizontal="center" vertical="center" wrapText="1"/>
    </xf>
    <xf numFmtId="0" fontId="2" fillId="34" borderId="64" xfId="0" applyFont="1" applyFill="1" applyBorder="1" applyAlignment="1">
      <alignment horizontal="center" vertical="center" wrapText="1"/>
    </xf>
    <xf numFmtId="0" fontId="2" fillId="34" borderId="65" xfId="0" applyFont="1" applyFill="1" applyBorder="1" applyAlignment="1">
      <alignment horizontal="center" vertical="center"/>
    </xf>
    <xf numFmtId="0" fontId="2" fillId="34" borderId="62" xfId="0" applyFont="1" applyFill="1" applyBorder="1" applyAlignment="1">
      <alignment horizontal="center" vertical="center"/>
    </xf>
    <xf numFmtId="0" fontId="2" fillId="34" borderId="66" xfId="0" applyFont="1" applyFill="1" applyBorder="1" applyAlignment="1">
      <alignment horizontal="center" vertical="center"/>
    </xf>
    <xf numFmtId="0" fontId="2" fillId="34" borderId="67" xfId="0" applyFont="1" applyFill="1" applyBorder="1" applyAlignment="1">
      <alignment horizontal="center" vertical="center"/>
    </xf>
    <xf numFmtId="0" fontId="2" fillId="34" borderId="64" xfId="0" applyFont="1" applyFill="1" applyBorder="1" applyAlignment="1">
      <alignment horizontal="center" vertical="center"/>
    </xf>
    <xf numFmtId="0" fontId="2" fillId="34" borderId="66" xfId="0" applyFont="1" applyFill="1" applyBorder="1" applyAlignment="1">
      <alignment horizontal="center" vertical="center" shrinkToFit="1"/>
    </xf>
    <xf numFmtId="0" fontId="2" fillId="34" borderId="67" xfId="0" applyFont="1" applyFill="1" applyBorder="1" applyAlignment="1">
      <alignment horizontal="center" vertical="center" shrinkToFit="1"/>
    </xf>
    <xf numFmtId="0" fontId="2" fillId="34" borderId="68" xfId="0" applyFont="1" applyFill="1" applyBorder="1" applyAlignment="1">
      <alignment horizontal="center" vertical="center" wrapText="1"/>
    </xf>
    <xf numFmtId="0" fontId="2" fillId="34" borderId="69" xfId="0" applyFont="1" applyFill="1" applyBorder="1" applyAlignment="1">
      <alignment horizontal="center" vertical="center"/>
    </xf>
    <xf numFmtId="0" fontId="2" fillId="33" borderId="70" xfId="0" applyFont="1" applyFill="1" applyBorder="1" applyAlignment="1">
      <alignment horizontal="center" vertical="center" shrinkToFit="1"/>
    </xf>
    <xf numFmtId="0" fontId="2" fillId="33" borderId="71"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28"/>
  <sheetViews>
    <sheetView tabSelected="1" view="pageBreakPreview" zoomScale="120" zoomScaleSheetLayoutView="120" zoomScalePageLayoutView="0" workbookViewId="0" topLeftCell="A1">
      <selection activeCell="I8" sqref="I8"/>
    </sheetView>
  </sheetViews>
  <sheetFormatPr defaultColWidth="9.00390625" defaultRowHeight="13.5" customHeight="1"/>
  <cols>
    <col min="1" max="1" width="17.50390625" style="1" customWidth="1"/>
    <col min="2" max="16384" width="9.00390625" style="1" customWidth="1"/>
  </cols>
  <sheetData>
    <row r="1" spans="1:13" ht="21" customHeight="1">
      <c r="A1" s="5" t="s">
        <v>82</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66</v>
      </c>
      <c r="B4" s="10"/>
      <c r="G4" s="26" t="s">
        <v>51</v>
      </c>
      <c r="H4" s="27" t="s">
        <v>52</v>
      </c>
      <c r="I4" s="8" t="s">
        <v>53</v>
      </c>
      <c r="J4" s="11" t="s">
        <v>54</v>
      </c>
    </row>
    <row r="5" spans="7:10" ht="13.5" customHeight="1" thickTop="1">
      <c r="G5" s="59">
        <v>105978</v>
      </c>
      <c r="H5" s="60">
        <v>196787</v>
      </c>
      <c r="I5" s="61">
        <v>26407</v>
      </c>
      <c r="J5" s="62">
        <f>G5+H5+I5</f>
        <v>329172</v>
      </c>
    </row>
    <row r="6" ht="14.25">
      <c r="A6" s="6" t="s">
        <v>2</v>
      </c>
    </row>
    <row r="7" spans="8:9" ht="10.5">
      <c r="H7" s="3" t="s">
        <v>12</v>
      </c>
      <c r="I7" s="3"/>
    </row>
    <row r="8" spans="1:8" ht="13.5" customHeight="1">
      <c r="A8" s="140" t="s">
        <v>0</v>
      </c>
      <c r="B8" s="142" t="s">
        <v>3</v>
      </c>
      <c r="C8" s="139" t="s">
        <v>4</v>
      </c>
      <c r="D8" s="139" t="s">
        <v>5</v>
      </c>
      <c r="E8" s="139" t="s">
        <v>6</v>
      </c>
      <c r="F8" s="131" t="s">
        <v>55</v>
      </c>
      <c r="G8" s="139" t="s">
        <v>7</v>
      </c>
      <c r="H8" s="129" t="s">
        <v>8</v>
      </c>
    </row>
    <row r="9" spans="1:8" ht="13.5" customHeight="1" thickBot="1">
      <c r="A9" s="141"/>
      <c r="B9" s="138"/>
      <c r="C9" s="132"/>
      <c r="D9" s="132"/>
      <c r="E9" s="132"/>
      <c r="F9" s="136"/>
      <c r="G9" s="132"/>
      <c r="H9" s="130"/>
    </row>
    <row r="10" spans="1:8" ht="13.5" customHeight="1" thickTop="1">
      <c r="A10" s="63" t="s">
        <v>9</v>
      </c>
      <c r="B10" s="64">
        <v>735046</v>
      </c>
      <c r="C10" s="65">
        <v>727209</v>
      </c>
      <c r="D10" s="65">
        <f>B10-C10</f>
        <v>7837</v>
      </c>
      <c r="E10" s="65">
        <v>6142</v>
      </c>
      <c r="F10" s="65">
        <v>4820</v>
      </c>
      <c r="G10" s="65">
        <v>1224135</v>
      </c>
      <c r="H10" s="66"/>
    </row>
    <row r="11" spans="1:8" ht="13.5" customHeight="1">
      <c r="A11" s="67" t="s">
        <v>68</v>
      </c>
      <c r="B11" s="64">
        <v>244</v>
      </c>
      <c r="C11" s="65">
        <v>195</v>
      </c>
      <c r="D11" s="65">
        <v>50</v>
      </c>
      <c r="E11" s="65">
        <v>0</v>
      </c>
      <c r="F11" s="65">
        <v>10</v>
      </c>
      <c r="G11" s="65">
        <v>951</v>
      </c>
      <c r="H11" s="66"/>
    </row>
    <row r="12" spans="1:8" ht="13.5" customHeight="1">
      <c r="A12" s="67" t="s">
        <v>69</v>
      </c>
      <c r="B12" s="64">
        <v>622</v>
      </c>
      <c r="C12" s="65">
        <v>55</v>
      </c>
      <c r="D12" s="65">
        <f>B12-C12</f>
        <v>567</v>
      </c>
      <c r="E12" s="65">
        <v>0</v>
      </c>
      <c r="F12" s="65">
        <v>11</v>
      </c>
      <c r="G12" s="65">
        <v>108</v>
      </c>
      <c r="H12" s="66"/>
    </row>
    <row r="13" spans="1:8" ht="13.5" customHeight="1">
      <c r="A13" s="67" t="s">
        <v>70</v>
      </c>
      <c r="B13" s="64">
        <v>1605</v>
      </c>
      <c r="C13" s="65">
        <v>528</v>
      </c>
      <c r="D13" s="65">
        <f>B13-C13</f>
        <v>1077</v>
      </c>
      <c r="E13" s="65">
        <v>0</v>
      </c>
      <c r="F13" s="65">
        <v>3</v>
      </c>
      <c r="G13" s="65">
        <v>3985</v>
      </c>
      <c r="H13" s="66"/>
    </row>
    <row r="14" spans="1:8" ht="13.5" customHeight="1">
      <c r="A14" s="67" t="s">
        <v>71</v>
      </c>
      <c r="B14" s="64">
        <v>12</v>
      </c>
      <c r="C14" s="65">
        <v>12</v>
      </c>
      <c r="D14" s="65">
        <f>B14-C14</f>
        <v>0</v>
      </c>
      <c r="E14" s="65">
        <v>0</v>
      </c>
      <c r="F14" s="65">
        <v>0</v>
      </c>
      <c r="G14" s="65">
        <v>0</v>
      </c>
      <c r="H14" s="66"/>
    </row>
    <row r="15" spans="1:8" ht="13.5" customHeight="1">
      <c r="A15" s="67" t="s">
        <v>72</v>
      </c>
      <c r="B15" s="64">
        <v>590</v>
      </c>
      <c r="C15" s="65">
        <v>70</v>
      </c>
      <c r="D15" s="65">
        <v>519</v>
      </c>
      <c r="E15" s="65">
        <v>0</v>
      </c>
      <c r="F15" s="65">
        <v>0</v>
      </c>
      <c r="G15" s="65">
        <v>0</v>
      </c>
      <c r="H15" s="66"/>
    </row>
    <row r="16" spans="1:8" ht="13.5" customHeight="1">
      <c r="A16" s="67" t="s">
        <v>73</v>
      </c>
      <c r="B16" s="64">
        <v>1991</v>
      </c>
      <c r="C16" s="65">
        <v>1953</v>
      </c>
      <c r="D16" s="65">
        <f>B16-C16</f>
        <v>38</v>
      </c>
      <c r="E16" s="65">
        <v>0</v>
      </c>
      <c r="F16" s="65">
        <v>0</v>
      </c>
      <c r="G16" s="65">
        <v>0</v>
      </c>
      <c r="H16" s="66"/>
    </row>
    <row r="17" spans="1:8" ht="13.5" customHeight="1">
      <c r="A17" s="67" t="s">
        <v>74</v>
      </c>
      <c r="B17" s="64">
        <v>243</v>
      </c>
      <c r="C17" s="65">
        <v>104</v>
      </c>
      <c r="D17" s="65">
        <v>138</v>
      </c>
      <c r="E17" s="65">
        <v>0</v>
      </c>
      <c r="F17" s="65">
        <v>0</v>
      </c>
      <c r="G17" s="65">
        <v>0</v>
      </c>
      <c r="H17" s="66"/>
    </row>
    <row r="18" spans="1:8" ht="13.5" customHeight="1">
      <c r="A18" s="67" t="s">
        <v>75</v>
      </c>
      <c r="B18" s="64">
        <v>1289</v>
      </c>
      <c r="C18" s="65">
        <v>1289</v>
      </c>
      <c r="D18" s="65">
        <f>B18-C18</f>
        <v>0</v>
      </c>
      <c r="E18" s="65">
        <v>0</v>
      </c>
      <c r="F18" s="65">
        <v>137</v>
      </c>
      <c r="G18" s="65">
        <v>7440</v>
      </c>
      <c r="H18" s="66"/>
    </row>
    <row r="19" spans="1:8" ht="13.5" customHeight="1">
      <c r="A19" s="68" t="s">
        <v>76</v>
      </c>
      <c r="B19" s="69">
        <v>1144</v>
      </c>
      <c r="C19" s="70">
        <v>1116</v>
      </c>
      <c r="D19" s="70">
        <f>B19-C19</f>
        <v>28</v>
      </c>
      <c r="E19" s="70">
        <v>28</v>
      </c>
      <c r="F19" s="70">
        <v>139</v>
      </c>
      <c r="G19" s="70">
        <v>5978</v>
      </c>
      <c r="H19" s="71"/>
    </row>
    <row r="20" spans="1:8" ht="13.5" customHeight="1">
      <c r="A20" s="72" t="s">
        <v>67</v>
      </c>
      <c r="B20" s="64">
        <v>5142</v>
      </c>
      <c r="C20" s="65">
        <v>5006</v>
      </c>
      <c r="D20" s="65">
        <f>B20-C20</f>
        <v>136</v>
      </c>
      <c r="E20" s="65">
        <v>0</v>
      </c>
      <c r="F20" s="65">
        <v>0</v>
      </c>
      <c r="G20" s="65">
        <v>0</v>
      </c>
      <c r="H20" s="66"/>
    </row>
    <row r="21" spans="1:8" ht="13.5" customHeight="1">
      <c r="A21" s="73" t="s">
        <v>1</v>
      </c>
      <c r="B21" s="74">
        <v>742622</v>
      </c>
      <c r="C21" s="75">
        <v>732231</v>
      </c>
      <c r="D21" s="75">
        <v>10391</v>
      </c>
      <c r="E21" s="75">
        <v>6170</v>
      </c>
      <c r="F21" s="76"/>
      <c r="G21" s="75">
        <v>1242597</v>
      </c>
      <c r="H21" s="77"/>
    </row>
    <row r="22" spans="1:8" ht="13.5" customHeight="1">
      <c r="A22" s="41" t="s">
        <v>89</v>
      </c>
      <c r="B22" s="42"/>
      <c r="C22" s="42"/>
      <c r="D22" s="42"/>
      <c r="E22" s="42"/>
      <c r="F22" s="42"/>
      <c r="G22" s="42"/>
      <c r="H22" s="43"/>
    </row>
    <row r="23" ht="9.75" customHeight="1"/>
    <row r="24" ht="14.25">
      <c r="A24" s="6" t="s">
        <v>10</v>
      </c>
    </row>
    <row r="25" spans="9:12" ht="10.5">
      <c r="I25" s="3" t="s">
        <v>12</v>
      </c>
      <c r="K25" s="3"/>
      <c r="L25" s="3"/>
    </row>
    <row r="26" spans="1:9" ht="13.5" customHeight="1">
      <c r="A26" s="140" t="s">
        <v>0</v>
      </c>
      <c r="B26" s="137" t="s">
        <v>43</v>
      </c>
      <c r="C26" s="131" t="s">
        <v>44</v>
      </c>
      <c r="D26" s="131" t="s">
        <v>45</v>
      </c>
      <c r="E26" s="133" t="s">
        <v>46</v>
      </c>
      <c r="F26" s="131" t="s">
        <v>55</v>
      </c>
      <c r="G26" s="131" t="s">
        <v>11</v>
      </c>
      <c r="H26" s="133" t="s">
        <v>41</v>
      </c>
      <c r="I26" s="129" t="s">
        <v>8</v>
      </c>
    </row>
    <row r="27" spans="1:9" ht="13.5" customHeight="1" thickBot="1">
      <c r="A27" s="141"/>
      <c r="B27" s="138"/>
      <c r="C27" s="132"/>
      <c r="D27" s="132"/>
      <c r="E27" s="134"/>
      <c r="F27" s="136"/>
      <c r="G27" s="136"/>
      <c r="H27" s="135"/>
      <c r="I27" s="130"/>
    </row>
    <row r="28" spans="1:9" s="53" customFormat="1" ht="13.5" customHeight="1" thickTop="1">
      <c r="A28" s="51" t="s">
        <v>79</v>
      </c>
      <c r="B28" s="44">
        <v>7470</v>
      </c>
      <c r="C28" s="40">
        <v>7533</v>
      </c>
      <c r="D28" s="40">
        <v>-63</v>
      </c>
      <c r="E28" s="40">
        <v>3432</v>
      </c>
      <c r="F28" s="40">
        <v>3080</v>
      </c>
      <c r="G28" s="40">
        <v>12288</v>
      </c>
      <c r="H28" s="40">
        <v>7759</v>
      </c>
      <c r="I28" s="52" t="s">
        <v>100</v>
      </c>
    </row>
    <row r="29" spans="1:9" s="53" customFormat="1" ht="13.5" customHeight="1">
      <c r="A29" s="54" t="s">
        <v>78</v>
      </c>
      <c r="B29" s="45">
        <v>3301</v>
      </c>
      <c r="C29" s="46">
        <v>2931</v>
      </c>
      <c r="D29" s="46">
        <v>370</v>
      </c>
      <c r="E29" s="46">
        <v>3372</v>
      </c>
      <c r="F29" s="46">
        <v>932</v>
      </c>
      <c r="G29" s="46">
        <v>5863</v>
      </c>
      <c r="H29" s="55">
        <v>0</v>
      </c>
      <c r="I29" s="52" t="s">
        <v>100</v>
      </c>
    </row>
    <row r="30" spans="1:9" s="53" customFormat="1" ht="13.5" customHeight="1">
      <c r="A30" s="51" t="s">
        <v>77</v>
      </c>
      <c r="B30" s="44">
        <v>904</v>
      </c>
      <c r="C30" s="40">
        <v>781</v>
      </c>
      <c r="D30" s="40">
        <v>123</v>
      </c>
      <c r="E30" s="40">
        <v>825</v>
      </c>
      <c r="F30" s="40">
        <v>104</v>
      </c>
      <c r="G30" s="40">
        <v>3539</v>
      </c>
      <c r="H30" s="55">
        <v>0</v>
      </c>
      <c r="I30" s="56" t="s">
        <v>100</v>
      </c>
    </row>
    <row r="31" spans="1:9" s="53" customFormat="1" ht="13.5" customHeight="1">
      <c r="A31" s="51" t="s">
        <v>83</v>
      </c>
      <c r="B31" s="44">
        <v>9462</v>
      </c>
      <c r="C31" s="40">
        <v>9462</v>
      </c>
      <c r="D31" s="55">
        <v>0</v>
      </c>
      <c r="E31" s="55">
        <v>0</v>
      </c>
      <c r="F31" s="40">
        <v>841</v>
      </c>
      <c r="G31" s="40">
        <v>20004</v>
      </c>
      <c r="H31" s="40">
        <v>8082</v>
      </c>
      <c r="I31" s="52"/>
    </row>
    <row r="32" spans="1:9" s="53" customFormat="1" ht="13.5" customHeight="1">
      <c r="A32" s="51" t="s">
        <v>84</v>
      </c>
      <c r="B32" s="44">
        <v>1174</v>
      </c>
      <c r="C32" s="40">
        <v>1174</v>
      </c>
      <c r="D32" s="55">
        <v>0</v>
      </c>
      <c r="E32" s="55">
        <v>0</v>
      </c>
      <c r="F32" s="40">
        <v>796</v>
      </c>
      <c r="G32" s="40">
        <v>5398</v>
      </c>
      <c r="H32" s="40">
        <v>3589</v>
      </c>
      <c r="I32" s="52"/>
    </row>
    <row r="33" spans="1:9" s="53" customFormat="1" ht="13.5" customHeight="1">
      <c r="A33" s="51" t="s">
        <v>85</v>
      </c>
      <c r="B33" s="44">
        <v>105</v>
      </c>
      <c r="C33" s="40">
        <v>99</v>
      </c>
      <c r="D33" s="55">
        <v>6</v>
      </c>
      <c r="E33" s="55">
        <v>0</v>
      </c>
      <c r="F33" s="40">
        <v>0</v>
      </c>
      <c r="G33" s="40">
        <v>660</v>
      </c>
      <c r="H33" s="55">
        <v>0</v>
      </c>
      <c r="I33" s="52"/>
    </row>
    <row r="34" spans="1:9" s="53" customFormat="1" ht="13.5" customHeight="1">
      <c r="A34" s="51" t="s">
        <v>86</v>
      </c>
      <c r="B34" s="44">
        <v>201</v>
      </c>
      <c r="C34" s="40">
        <v>200</v>
      </c>
      <c r="D34" s="55">
        <v>1</v>
      </c>
      <c r="E34" s="55">
        <v>16328</v>
      </c>
      <c r="F34" s="40">
        <v>32</v>
      </c>
      <c r="G34" s="40">
        <v>0</v>
      </c>
      <c r="H34" s="55">
        <v>0</v>
      </c>
      <c r="I34" s="52"/>
    </row>
    <row r="35" spans="1:9" s="53" customFormat="1" ht="13.5" customHeight="1">
      <c r="A35" s="51" t="s">
        <v>87</v>
      </c>
      <c r="B35" s="44">
        <v>8754</v>
      </c>
      <c r="C35" s="40">
        <v>8754</v>
      </c>
      <c r="D35" s="55">
        <v>0</v>
      </c>
      <c r="E35" s="55">
        <v>0</v>
      </c>
      <c r="F35" s="40">
        <v>529</v>
      </c>
      <c r="G35" s="40">
        <v>8225</v>
      </c>
      <c r="H35" s="40">
        <v>3993</v>
      </c>
      <c r="I35" s="52"/>
    </row>
    <row r="36" spans="1:9" s="53" customFormat="1" ht="13.5" customHeight="1">
      <c r="A36" s="57" t="s">
        <v>15</v>
      </c>
      <c r="B36" s="47"/>
      <c r="C36" s="48"/>
      <c r="D36" s="48"/>
      <c r="E36" s="50">
        <v>23958</v>
      </c>
      <c r="F36" s="49"/>
      <c r="G36" s="50">
        <v>55977</v>
      </c>
      <c r="H36" s="50">
        <v>23423</v>
      </c>
      <c r="I36" s="58"/>
    </row>
    <row r="37" ht="10.5">
      <c r="A37" s="1" t="s">
        <v>90</v>
      </c>
    </row>
    <row r="38" ht="10.5">
      <c r="A38" s="1" t="s">
        <v>91</v>
      </c>
    </row>
    <row r="39" ht="10.5">
      <c r="A39" s="1" t="s">
        <v>49</v>
      </c>
    </row>
    <row r="40" ht="10.5">
      <c r="A40" s="1" t="s">
        <v>48</v>
      </c>
    </row>
    <row r="41" ht="9.75" customHeight="1"/>
    <row r="42" ht="14.25">
      <c r="A42" s="6" t="s">
        <v>13</v>
      </c>
    </row>
    <row r="43" spans="9:10" ht="10.5">
      <c r="I43" s="3" t="s">
        <v>12</v>
      </c>
      <c r="J43" s="3"/>
    </row>
    <row r="44" spans="1:9" ht="13.5" customHeight="1">
      <c r="A44" s="140" t="s">
        <v>14</v>
      </c>
      <c r="B44" s="137" t="s">
        <v>43</v>
      </c>
      <c r="C44" s="131" t="s">
        <v>44</v>
      </c>
      <c r="D44" s="131" t="s">
        <v>45</v>
      </c>
      <c r="E44" s="133" t="s">
        <v>46</v>
      </c>
      <c r="F44" s="131" t="s">
        <v>55</v>
      </c>
      <c r="G44" s="131" t="s">
        <v>11</v>
      </c>
      <c r="H44" s="133" t="s">
        <v>42</v>
      </c>
      <c r="I44" s="129" t="s">
        <v>8</v>
      </c>
    </row>
    <row r="45" spans="1:9" ht="13.5" customHeight="1" thickBot="1">
      <c r="A45" s="141"/>
      <c r="B45" s="138"/>
      <c r="C45" s="132"/>
      <c r="D45" s="132"/>
      <c r="E45" s="134"/>
      <c r="F45" s="136"/>
      <c r="G45" s="136"/>
      <c r="H45" s="135"/>
      <c r="I45" s="130"/>
    </row>
    <row r="46" spans="1:9" ht="13.5" customHeight="1" thickTop="1">
      <c r="A46" s="24" t="s">
        <v>143</v>
      </c>
      <c r="B46" s="12"/>
      <c r="C46" s="13"/>
      <c r="D46" s="13"/>
      <c r="E46" s="13"/>
      <c r="F46" s="13"/>
      <c r="G46" s="13"/>
      <c r="H46" s="13"/>
      <c r="I46" s="16"/>
    </row>
    <row r="47" spans="1:9" ht="13.5" customHeight="1">
      <c r="A47" s="25"/>
      <c r="B47" s="17"/>
      <c r="C47" s="18"/>
      <c r="D47" s="18"/>
      <c r="E47" s="18"/>
      <c r="F47" s="18"/>
      <c r="G47" s="18"/>
      <c r="H47" s="18"/>
      <c r="I47" s="19"/>
    </row>
    <row r="48" spans="1:9" ht="13.5" customHeight="1">
      <c r="A48" s="28" t="s">
        <v>16</v>
      </c>
      <c r="B48" s="29"/>
      <c r="C48" s="30"/>
      <c r="D48" s="30"/>
      <c r="E48" s="20"/>
      <c r="F48" s="22"/>
      <c r="G48" s="20"/>
      <c r="H48" s="20"/>
      <c r="I48" s="31"/>
    </row>
    <row r="49" ht="9.75" customHeight="1">
      <c r="A49" s="2"/>
    </row>
    <row r="50" ht="14.25">
      <c r="A50" s="6" t="s">
        <v>56</v>
      </c>
    </row>
    <row r="51" ht="10.5">
      <c r="J51" s="3" t="s">
        <v>12</v>
      </c>
    </row>
    <row r="52" spans="1:10" ht="13.5" customHeight="1">
      <c r="A52" s="143" t="s">
        <v>17</v>
      </c>
      <c r="B52" s="137" t="s">
        <v>19</v>
      </c>
      <c r="C52" s="131" t="s">
        <v>47</v>
      </c>
      <c r="D52" s="131" t="s">
        <v>20</v>
      </c>
      <c r="E52" s="131" t="s">
        <v>21</v>
      </c>
      <c r="F52" s="131" t="s">
        <v>22</v>
      </c>
      <c r="G52" s="133" t="s">
        <v>23</v>
      </c>
      <c r="H52" s="133" t="s">
        <v>24</v>
      </c>
      <c r="I52" s="133" t="s">
        <v>59</v>
      </c>
      <c r="J52" s="129" t="s">
        <v>8</v>
      </c>
    </row>
    <row r="53" spans="1:10" ht="13.5" customHeight="1" thickBot="1">
      <c r="A53" s="144"/>
      <c r="B53" s="138"/>
      <c r="C53" s="132"/>
      <c r="D53" s="132"/>
      <c r="E53" s="132"/>
      <c r="F53" s="132"/>
      <c r="G53" s="134"/>
      <c r="H53" s="134"/>
      <c r="I53" s="135"/>
      <c r="J53" s="130"/>
    </row>
    <row r="54" spans="1:10" ht="13.5" customHeight="1" thickTop="1">
      <c r="A54" s="78" t="s">
        <v>106</v>
      </c>
      <c r="B54" s="12">
        <v>7</v>
      </c>
      <c r="C54" s="13">
        <v>48</v>
      </c>
      <c r="D54" s="13">
        <v>5</v>
      </c>
      <c r="E54" s="79">
        <v>0</v>
      </c>
      <c r="F54" s="79">
        <v>0</v>
      </c>
      <c r="G54" s="79">
        <v>0</v>
      </c>
      <c r="H54" s="79">
        <v>0</v>
      </c>
      <c r="I54" s="55">
        <v>0</v>
      </c>
      <c r="J54" s="14"/>
    </row>
    <row r="55" spans="1:10" ht="13.5" customHeight="1">
      <c r="A55" s="80" t="s">
        <v>131</v>
      </c>
      <c r="B55" s="81">
        <v>36</v>
      </c>
      <c r="C55" s="82">
        <v>540</v>
      </c>
      <c r="D55" s="82">
        <v>411</v>
      </c>
      <c r="E55" s="79">
        <v>0</v>
      </c>
      <c r="F55" s="79">
        <v>0</v>
      </c>
      <c r="G55" s="79">
        <v>0</v>
      </c>
      <c r="H55" s="79">
        <v>0</v>
      </c>
      <c r="I55" s="55">
        <v>0</v>
      </c>
      <c r="J55" s="15"/>
    </row>
    <row r="56" spans="1:10" ht="13.5" customHeight="1">
      <c r="A56" s="80" t="s">
        <v>107</v>
      </c>
      <c r="B56" s="81">
        <v>39</v>
      </c>
      <c r="C56" s="82">
        <v>1226</v>
      </c>
      <c r="D56" s="82">
        <v>446</v>
      </c>
      <c r="E56" s="79">
        <v>0</v>
      </c>
      <c r="F56" s="79">
        <v>0</v>
      </c>
      <c r="G56" s="79">
        <v>0</v>
      </c>
      <c r="H56" s="79">
        <v>0</v>
      </c>
      <c r="I56" s="55">
        <v>0</v>
      </c>
      <c r="J56" s="15"/>
    </row>
    <row r="57" spans="1:10" ht="13.5" customHeight="1">
      <c r="A57" s="80" t="s">
        <v>132</v>
      </c>
      <c r="B57" s="81">
        <v>16</v>
      </c>
      <c r="C57" s="82">
        <v>275</v>
      </c>
      <c r="D57" s="82">
        <v>179</v>
      </c>
      <c r="E57" s="79">
        <v>0</v>
      </c>
      <c r="F57" s="79">
        <v>0</v>
      </c>
      <c r="G57" s="79">
        <v>0</v>
      </c>
      <c r="H57" s="79">
        <v>0</v>
      </c>
      <c r="I57" s="55">
        <v>0</v>
      </c>
      <c r="J57" s="15"/>
    </row>
    <row r="58" spans="1:10" ht="13.5" customHeight="1">
      <c r="A58" s="80" t="s">
        <v>133</v>
      </c>
      <c r="B58" s="81">
        <v>0.1</v>
      </c>
      <c r="C58" s="82">
        <v>10</v>
      </c>
      <c r="D58" s="82">
        <v>5</v>
      </c>
      <c r="E58" s="79">
        <v>0</v>
      </c>
      <c r="F58" s="79">
        <v>0</v>
      </c>
      <c r="G58" s="79">
        <v>0</v>
      </c>
      <c r="H58" s="79">
        <v>0</v>
      </c>
      <c r="I58" s="55">
        <v>0</v>
      </c>
      <c r="J58" s="15"/>
    </row>
    <row r="59" spans="1:10" ht="13.5" customHeight="1">
      <c r="A59" s="80" t="s">
        <v>108</v>
      </c>
      <c r="B59" s="81">
        <v>44</v>
      </c>
      <c r="C59" s="82">
        <v>464</v>
      </c>
      <c r="D59" s="82">
        <v>250</v>
      </c>
      <c r="E59" s="79">
        <v>0</v>
      </c>
      <c r="F59" s="79">
        <v>0</v>
      </c>
      <c r="G59" s="79">
        <v>0</v>
      </c>
      <c r="H59" s="79">
        <v>0</v>
      </c>
      <c r="I59" s="55">
        <v>0</v>
      </c>
      <c r="J59" s="15"/>
    </row>
    <row r="60" spans="1:10" ht="13.5" customHeight="1">
      <c r="A60" s="80" t="s">
        <v>134</v>
      </c>
      <c r="B60" s="81">
        <v>-66</v>
      </c>
      <c r="C60" s="82">
        <v>67</v>
      </c>
      <c r="D60" s="82">
        <v>100</v>
      </c>
      <c r="E60" s="79">
        <v>0</v>
      </c>
      <c r="F60" s="79">
        <v>0</v>
      </c>
      <c r="G60" s="79">
        <v>0</v>
      </c>
      <c r="H60" s="79">
        <v>0</v>
      </c>
      <c r="I60" s="55">
        <v>0</v>
      </c>
      <c r="J60" s="15"/>
    </row>
    <row r="61" spans="1:10" ht="13.5" customHeight="1">
      <c r="A61" s="80" t="s">
        <v>109</v>
      </c>
      <c r="B61" s="81">
        <v>0.3</v>
      </c>
      <c r="C61" s="82">
        <v>183</v>
      </c>
      <c r="D61" s="82">
        <v>51</v>
      </c>
      <c r="E61" s="79">
        <v>0</v>
      </c>
      <c r="F61" s="79">
        <v>0</v>
      </c>
      <c r="G61" s="79">
        <v>0</v>
      </c>
      <c r="H61" s="79">
        <v>0</v>
      </c>
      <c r="I61" s="55">
        <v>0</v>
      </c>
      <c r="J61" s="15"/>
    </row>
    <row r="62" spans="1:10" ht="13.5" customHeight="1">
      <c r="A62" s="80" t="s">
        <v>110</v>
      </c>
      <c r="B62" s="81">
        <v>-32</v>
      </c>
      <c r="C62" s="82">
        <v>554</v>
      </c>
      <c r="D62" s="82">
        <v>180</v>
      </c>
      <c r="E62" s="79">
        <v>0</v>
      </c>
      <c r="F62" s="79">
        <v>0</v>
      </c>
      <c r="G62" s="79">
        <v>0</v>
      </c>
      <c r="H62" s="79">
        <v>0</v>
      </c>
      <c r="I62" s="55">
        <v>0</v>
      </c>
      <c r="J62" s="15"/>
    </row>
    <row r="63" spans="1:10" ht="13.5" customHeight="1">
      <c r="A63" s="80" t="s">
        <v>135</v>
      </c>
      <c r="B63" s="81">
        <v>237</v>
      </c>
      <c r="C63" s="82">
        <v>2565</v>
      </c>
      <c r="D63" s="82">
        <v>250</v>
      </c>
      <c r="E63" s="82">
        <v>5</v>
      </c>
      <c r="F63" s="79">
        <v>0</v>
      </c>
      <c r="G63" s="79">
        <v>0</v>
      </c>
      <c r="H63" s="79">
        <v>0</v>
      </c>
      <c r="I63" s="55">
        <v>0</v>
      </c>
      <c r="J63" s="15"/>
    </row>
    <row r="64" spans="1:10" ht="13.5" customHeight="1">
      <c r="A64" s="80" t="s">
        <v>111</v>
      </c>
      <c r="B64" s="81">
        <v>-243</v>
      </c>
      <c r="C64" s="82">
        <v>102</v>
      </c>
      <c r="D64" s="82">
        <v>116</v>
      </c>
      <c r="E64" s="82">
        <v>178</v>
      </c>
      <c r="F64" s="79">
        <v>0</v>
      </c>
      <c r="G64" s="79">
        <v>0</v>
      </c>
      <c r="H64" s="79">
        <v>0</v>
      </c>
      <c r="I64" s="55">
        <v>0</v>
      </c>
      <c r="J64" s="15"/>
    </row>
    <row r="65" spans="1:10" ht="13.5" customHeight="1">
      <c r="A65" s="80" t="s">
        <v>112</v>
      </c>
      <c r="B65" s="81">
        <v>-76</v>
      </c>
      <c r="C65" s="82">
        <v>70</v>
      </c>
      <c r="D65" s="82">
        <v>39</v>
      </c>
      <c r="E65" s="82">
        <v>63</v>
      </c>
      <c r="F65" s="79">
        <v>0</v>
      </c>
      <c r="G65" s="79">
        <v>0</v>
      </c>
      <c r="H65" s="79">
        <v>0</v>
      </c>
      <c r="I65" s="55">
        <v>0</v>
      </c>
      <c r="J65" s="15"/>
    </row>
    <row r="66" spans="1:10" ht="13.5" customHeight="1">
      <c r="A66" s="80" t="s">
        <v>113</v>
      </c>
      <c r="B66" s="81">
        <v>297</v>
      </c>
      <c r="C66" s="82">
        <v>11526</v>
      </c>
      <c r="D66" s="82">
        <v>11525</v>
      </c>
      <c r="E66" s="79">
        <v>0</v>
      </c>
      <c r="F66" s="79">
        <v>0</v>
      </c>
      <c r="G66" s="79">
        <v>0</v>
      </c>
      <c r="H66" s="79">
        <v>0</v>
      </c>
      <c r="I66" s="55">
        <v>0</v>
      </c>
      <c r="J66" s="15"/>
    </row>
    <row r="67" spans="1:10" ht="13.5" customHeight="1">
      <c r="A67" s="80" t="s">
        <v>136</v>
      </c>
      <c r="B67" s="81">
        <v>23</v>
      </c>
      <c r="C67" s="82">
        <v>624</v>
      </c>
      <c r="D67" s="82">
        <v>149</v>
      </c>
      <c r="E67" s="79">
        <v>0</v>
      </c>
      <c r="F67" s="82">
        <v>79.1</v>
      </c>
      <c r="G67" s="79">
        <v>0</v>
      </c>
      <c r="H67" s="79">
        <v>0</v>
      </c>
      <c r="I67" s="55">
        <v>0</v>
      </c>
      <c r="J67" s="15"/>
    </row>
    <row r="68" spans="1:10" ht="13.5" customHeight="1">
      <c r="A68" s="80" t="s">
        <v>137</v>
      </c>
      <c r="B68" s="81">
        <v>1</v>
      </c>
      <c r="C68" s="82">
        <v>72</v>
      </c>
      <c r="D68" s="82">
        <v>13</v>
      </c>
      <c r="E68" s="79">
        <v>0</v>
      </c>
      <c r="F68" s="79">
        <v>0</v>
      </c>
      <c r="G68" s="79">
        <v>0</v>
      </c>
      <c r="H68" s="79">
        <v>0</v>
      </c>
      <c r="I68" s="55">
        <v>0</v>
      </c>
      <c r="J68" s="15"/>
    </row>
    <row r="69" spans="1:10" ht="13.5" customHeight="1">
      <c r="A69" s="80" t="s">
        <v>114</v>
      </c>
      <c r="B69" s="81">
        <v>47</v>
      </c>
      <c r="C69" s="40">
        <v>192</v>
      </c>
      <c r="D69" s="40">
        <v>35</v>
      </c>
      <c r="E69" s="79">
        <v>0</v>
      </c>
      <c r="F69" s="79">
        <v>0</v>
      </c>
      <c r="G69" s="79">
        <v>0</v>
      </c>
      <c r="H69" s="79">
        <v>0</v>
      </c>
      <c r="I69" s="55">
        <v>0</v>
      </c>
      <c r="J69" s="15"/>
    </row>
    <row r="70" spans="1:10" ht="13.5" customHeight="1">
      <c r="A70" s="80" t="s">
        <v>115</v>
      </c>
      <c r="B70" s="81">
        <v>-34</v>
      </c>
      <c r="C70" s="40">
        <v>1217</v>
      </c>
      <c r="D70" s="40">
        <v>750</v>
      </c>
      <c r="E70" s="82">
        <v>1</v>
      </c>
      <c r="F70" s="79">
        <v>0</v>
      </c>
      <c r="G70" s="79">
        <v>0</v>
      </c>
      <c r="H70" s="79">
        <v>0</v>
      </c>
      <c r="I70" s="55">
        <v>0</v>
      </c>
      <c r="J70" s="15"/>
    </row>
    <row r="71" spans="1:10" ht="13.5" customHeight="1">
      <c r="A71" s="80" t="s">
        <v>138</v>
      </c>
      <c r="B71" s="81">
        <v>-16</v>
      </c>
      <c r="C71" s="40">
        <v>68</v>
      </c>
      <c r="D71" s="40">
        <v>10</v>
      </c>
      <c r="E71" s="79">
        <v>0</v>
      </c>
      <c r="F71" s="79">
        <v>0</v>
      </c>
      <c r="G71" s="79">
        <v>0</v>
      </c>
      <c r="H71" s="79">
        <v>0</v>
      </c>
      <c r="I71" s="55">
        <v>0</v>
      </c>
      <c r="J71" s="15"/>
    </row>
    <row r="72" spans="1:10" ht="13.5" customHeight="1">
      <c r="A72" s="143" t="s">
        <v>17</v>
      </c>
      <c r="B72" s="137" t="s">
        <v>19</v>
      </c>
      <c r="C72" s="131" t="s">
        <v>47</v>
      </c>
      <c r="D72" s="131" t="s">
        <v>20</v>
      </c>
      <c r="E72" s="131" t="s">
        <v>21</v>
      </c>
      <c r="F72" s="131" t="s">
        <v>22</v>
      </c>
      <c r="G72" s="133" t="s">
        <v>23</v>
      </c>
      <c r="H72" s="133" t="s">
        <v>24</v>
      </c>
      <c r="I72" s="133" t="s">
        <v>59</v>
      </c>
      <c r="J72" s="129" t="s">
        <v>8</v>
      </c>
    </row>
    <row r="73" spans="1:10" ht="13.5" customHeight="1" thickBot="1">
      <c r="A73" s="144"/>
      <c r="B73" s="138"/>
      <c r="C73" s="132"/>
      <c r="D73" s="132"/>
      <c r="E73" s="132"/>
      <c r="F73" s="132"/>
      <c r="G73" s="134"/>
      <c r="H73" s="134"/>
      <c r="I73" s="135"/>
      <c r="J73" s="130"/>
    </row>
    <row r="74" spans="1:10" ht="13.5" customHeight="1" thickTop="1">
      <c r="A74" s="80" t="s">
        <v>116</v>
      </c>
      <c r="B74" s="81">
        <v>283</v>
      </c>
      <c r="C74" s="82">
        <v>928</v>
      </c>
      <c r="D74" s="82">
        <v>10</v>
      </c>
      <c r="E74" s="82">
        <v>0.1</v>
      </c>
      <c r="F74" s="79">
        <v>0</v>
      </c>
      <c r="G74" s="79">
        <v>0</v>
      </c>
      <c r="H74" s="79">
        <v>0</v>
      </c>
      <c r="I74" s="55">
        <v>0</v>
      </c>
      <c r="J74" s="15"/>
    </row>
    <row r="75" spans="1:10" ht="13.5" customHeight="1">
      <c r="A75" s="80" t="s">
        <v>117</v>
      </c>
      <c r="B75" s="81">
        <v>0.7</v>
      </c>
      <c r="C75" s="82">
        <v>130</v>
      </c>
      <c r="D75" s="82">
        <v>66</v>
      </c>
      <c r="E75" s="82">
        <v>21</v>
      </c>
      <c r="F75" s="79">
        <v>0</v>
      </c>
      <c r="G75" s="79">
        <v>0</v>
      </c>
      <c r="H75" s="79">
        <v>0</v>
      </c>
      <c r="I75" s="55">
        <v>0</v>
      </c>
      <c r="J75" s="15"/>
    </row>
    <row r="76" spans="1:10" ht="13.5" customHeight="1">
      <c r="A76" s="80" t="s">
        <v>118</v>
      </c>
      <c r="B76" s="81">
        <v>0.6</v>
      </c>
      <c r="C76" s="82">
        <v>22</v>
      </c>
      <c r="D76" s="82">
        <v>10</v>
      </c>
      <c r="E76" s="79">
        <v>0</v>
      </c>
      <c r="F76" s="79">
        <v>0</v>
      </c>
      <c r="G76" s="79">
        <v>0</v>
      </c>
      <c r="H76" s="79">
        <v>0</v>
      </c>
      <c r="I76" s="55">
        <v>0</v>
      </c>
      <c r="J76" s="15"/>
    </row>
    <row r="77" spans="1:10" ht="13.5" customHeight="1">
      <c r="A77" s="80" t="s">
        <v>119</v>
      </c>
      <c r="B77" s="81">
        <v>-2</v>
      </c>
      <c r="C77" s="82">
        <v>246</v>
      </c>
      <c r="D77" s="82">
        <v>76</v>
      </c>
      <c r="E77" s="79">
        <v>0</v>
      </c>
      <c r="F77" s="79">
        <v>0</v>
      </c>
      <c r="G77" s="79">
        <v>0</v>
      </c>
      <c r="H77" s="79">
        <v>0</v>
      </c>
      <c r="I77" s="55">
        <v>0</v>
      </c>
      <c r="J77" s="15"/>
    </row>
    <row r="78" spans="1:10" ht="13.5" customHeight="1">
      <c r="A78" s="80" t="s">
        <v>120</v>
      </c>
      <c r="B78" s="81">
        <v>-6</v>
      </c>
      <c r="C78" s="82">
        <v>213</v>
      </c>
      <c r="D78" s="82">
        <v>75</v>
      </c>
      <c r="E78" s="79">
        <v>0</v>
      </c>
      <c r="F78" s="79">
        <v>0</v>
      </c>
      <c r="G78" s="79">
        <v>0</v>
      </c>
      <c r="H78" s="79">
        <v>0</v>
      </c>
      <c r="I78" s="55">
        <v>0</v>
      </c>
      <c r="J78" s="15"/>
    </row>
    <row r="79" spans="1:10" ht="13.5" customHeight="1">
      <c r="A79" s="80" t="s">
        <v>121</v>
      </c>
      <c r="B79" s="81">
        <v>-4</v>
      </c>
      <c r="C79" s="82">
        <v>87</v>
      </c>
      <c r="D79" s="82">
        <v>30</v>
      </c>
      <c r="E79" s="82">
        <v>1</v>
      </c>
      <c r="F79" s="79">
        <v>0</v>
      </c>
      <c r="G79" s="79">
        <v>0</v>
      </c>
      <c r="H79" s="79">
        <v>0</v>
      </c>
      <c r="I79" s="55">
        <v>0</v>
      </c>
      <c r="J79" s="15"/>
    </row>
    <row r="80" spans="1:10" ht="13.5" customHeight="1">
      <c r="A80" s="80" t="s">
        <v>139</v>
      </c>
      <c r="B80" s="81">
        <v>0.9</v>
      </c>
      <c r="C80" s="82">
        <v>9</v>
      </c>
      <c r="D80" s="82">
        <v>1.5</v>
      </c>
      <c r="E80" s="82">
        <v>15</v>
      </c>
      <c r="F80" s="79">
        <v>0</v>
      </c>
      <c r="G80" s="79">
        <v>0</v>
      </c>
      <c r="H80" s="79">
        <v>0</v>
      </c>
      <c r="I80" s="55">
        <v>0</v>
      </c>
      <c r="J80" s="15"/>
    </row>
    <row r="81" spans="1:10" ht="13.5" customHeight="1">
      <c r="A81" s="80" t="s">
        <v>122</v>
      </c>
      <c r="B81" s="81">
        <v>22</v>
      </c>
      <c r="C81" s="82">
        <v>1141</v>
      </c>
      <c r="D81" s="82">
        <v>829</v>
      </c>
      <c r="E81" s="82">
        <v>402</v>
      </c>
      <c r="F81" s="82">
        <v>1710</v>
      </c>
      <c r="G81" s="79">
        <v>0</v>
      </c>
      <c r="H81" s="82">
        <v>1255</v>
      </c>
      <c r="I81" s="40">
        <v>627</v>
      </c>
      <c r="J81" s="15"/>
    </row>
    <row r="82" spans="1:10" ht="13.5" customHeight="1">
      <c r="A82" s="80" t="s">
        <v>123</v>
      </c>
      <c r="B82" s="81">
        <v>-5</v>
      </c>
      <c r="C82" s="82">
        <v>1031</v>
      </c>
      <c r="D82" s="82">
        <v>620</v>
      </c>
      <c r="E82" s="82">
        <v>71</v>
      </c>
      <c r="F82" s="79">
        <v>0</v>
      </c>
      <c r="G82" s="79">
        <v>0</v>
      </c>
      <c r="H82" s="79">
        <v>0</v>
      </c>
      <c r="I82" s="55">
        <v>0</v>
      </c>
      <c r="J82" s="15"/>
    </row>
    <row r="83" spans="1:10" ht="13.5" customHeight="1">
      <c r="A83" s="80" t="s">
        <v>124</v>
      </c>
      <c r="B83" s="81">
        <v>3</v>
      </c>
      <c r="C83" s="82">
        <v>539</v>
      </c>
      <c r="D83" s="82">
        <v>240</v>
      </c>
      <c r="E83" s="82">
        <v>5</v>
      </c>
      <c r="F83" s="79">
        <v>0</v>
      </c>
      <c r="G83" s="79">
        <v>0</v>
      </c>
      <c r="H83" s="79">
        <v>0</v>
      </c>
      <c r="I83" s="55">
        <v>0</v>
      </c>
      <c r="J83" s="15"/>
    </row>
    <row r="84" spans="1:10" ht="13.5" customHeight="1">
      <c r="A84" s="80" t="s">
        <v>62</v>
      </c>
      <c r="B84" s="81">
        <v>-11</v>
      </c>
      <c r="C84" s="82">
        <v>492</v>
      </c>
      <c r="D84" s="82">
        <v>153</v>
      </c>
      <c r="E84" s="79">
        <v>0</v>
      </c>
      <c r="F84" s="79">
        <v>0</v>
      </c>
      <c r="G84" s="79">
        <v>0</v>
      </c>
      <c r="H84" s="79">
        <v>0</v>
      </c>
      <c r="I84" s="55">
        <v>0</v>
      </c>
      <c r="J84" s="15"/>
    </row>
    <row r="85" spans="1:10" ht="13.5" customHeight="1">
      <c r="A85" s="80" t="s">
        <v>125</v>
      </c>
      <c r="B85" s="81">
        <v>2</v>
      </c>
      <c r="C85" s="82">
        <v>604</v>
      </c>
      <c r="D85" s="82">
        <v>250</v>
      </c>
      <c r="E85" s="82">
        <v>5</v>
      </c>
      <c r="F85" s="79">
        <v>0</v>
      </c>
      <c r="G85" s="79">
        <v>0</v>
      </c>
      <c r="H85" s="79">
        <v>0</v>
      </c>
      <c r="I85" s="55">
        <v>0</v>
      </c>
      <c r="J85" s="15"/>
    </row>
    <row r="86" spans="1:10" ht="13.5" customHeight="1">
      <c r="A86" s="80" t="s">
        <v>126</v>
      </c>
      <c r="B86" s="81">
        <v>3</v>
      </c>
      <c r="C86" s="82">
        <v>619</v>
      </c>
      <c r="D86" s="82">
        <v>300</v>
      </c>
      <c r="E86" s="82">
        <v>0.9</v>
      </c>
      <c r="F86" s="79">
        <v>0</v>
      </c>
      <c r="G86" s="79">
        <v>0</v>
      </c>
      <c r="H86" s="79">
        <v>0</v>
      </c>
      <c r="I86" s="55">
        <v>0</v>
      </c>
      <c r="J86" s="15"/>
    </row>
    <row r="87" spans="1:10" ht="13.5" customHeight="1">
      <c r="A87" s="80" t="s">
        <v>127</v>
      </c>
      <c r="B87" s="81">
        <v>0</v>
      </c>
      <c r="C87" s="82">
        <v>55</v>
      </c>
      <c r="D87" s="82">
        <v>10</v>
      </c>
      <c r="E87" s="82">
        <v>265</v>
      </c>
      <c r="F87" s="82">
        <v>21528</v>
      </c>
      <c r="G87" s="79">
        <v>0</v>
      </c>
      <c r="H87" s="82">
        <v>13109</v>
      </c>
      <c r="I87" s="40">
        <v>11798</v>
      </c>
      <c r="J87" s="15"/>
    </row>
    <row r="88" spans="1:10" ht="13.5" customHeight="1">
      <c r="A88" s="80" t="s">
        <v>63</v>
      </c>
      <c r="B88" s="81">
        <v>700</v>
      </c>
      <c r="C88" s="82">
        <v>15511</v>
      </c>
      <c r="D88" s="82">
        <v>6869</v>
      </c>
      <c r="E88" s="79">
        <v>0</v>
      </c>
      <c r="F88" s="79">
        <v>0</v>
      </c>
      <c r="G88" s="79">
        <v>0</v>
      </c>
      <c r="H88" s="82">
        <v>282</v>
      </c>
      <c r="I88" s="40">
        <v>1876</v>
      </c>
      <c r="J88" s="15"/>
    </row>
    <row r="89" spans="1:10" ht="13.5" customHeight="1">
      <c r="A89" s="80" t="s">
        <v>141</v>
      </c>
      <c r="B89" s="81">
        <v>4</v>
      </c>
      <c r="C89" s="82">
        <v>2552</v>
      </c>
      <c r="D89" s="82">
        <v>30</v>
      </c>
      <c r="E89" s="82">
        <v>528</v>
      </c>
      <c r="F89" s="82">
        <v>7630</v>
      </c>
      <c r="G89" s="79">
        <v>0</v>
      </c>
      <c r="H89" s="79">
        <v>0</v>
      </c>
      <c r="I89" s="55">
        <v>0</v>
      </c>
      <c r="J89" s="15"/>
    </row>
    <row r="90" spans="1:10" ht="13.5" customHeight="1">
      <c r="A90" s="80" t="s">
        <v>128</v>
      </c>
      <c r="B90" s="81">
        <v>0.9</v>
      </c>
      <c r="C90" s="82">
        <v>492</v>
      </c>
      <c r="D90" s="82">
        <v>210</v>
      </c>
      <c r="E90" s="79">
        <v>0</v>
      </c>
      <c r="F90" s="79">
        <v>0</v>
      </c>
      <c r="G90" s="79">
        <v>0</v>
      </c>
      <c r="H90" s="79">
        <v>0</v>
      </c>
      <c r="I90" s="55">
        <v>0</v>
      </c>
      <c r="J90" s="15"/>
    </row>
    <row r="91" spans="1:10" ht="13.5" customHeight="1">
      <c r="A91" s="80" t="s">
        <v>64</v>
      </c>
      <c r="B91" s="81">
        <v>-45</v>
      </c>
      <c r="C91" s="82">
        <v>923</v>
      </c>
      <c r="D91" s="82">
        <v>100</v>
      </c>
      <c r="E91" s="79">
        <v>0</v>
      </c>
      <c r="F91" s="82">
        <v>450</v>
      </c>
      <c r="G91" s="79">
        <v>0</v>
      </c>
      <c r="H91" s="79">
        <v>0</v>
      </c>
      <c r="I91" s="55">
        <v>0</v>
      </c>
      <c r="J91" s="15"/>
    </row>
    <row r="92" spans="1:10" ht="13.5" customHeight="1">
      <c r="A92" s="80" t="s">
        <v>65</v>
      </c>
      <c r="B92" s="81">
        <v>-348</v>
      </c>
      <c r="C92" s="82">
        <v>-492</v>
      </c>
      <c r="D92" s="82">
        <v>10</v>
      </c>
      <c r="E92" s="79">
        <v>0</v>
      </c>
      <c r="F92" s="82">
        <v>3080</v>
      </c>
      <c r="G92" s="79">
        <v>0</v>
      </c>
      <c r="H92" s="82">
        <v>189</v>
      </c>
      <c r="I92" s="40">
        <v>170</v>
      </c>
      <c r="J92" s="15"/>
    </row>
    <row r="93" spans="1:10" ht="13.5" customHeight="1">
      <c r="A93" s="80" t="s">
        <v>140</v>
      </c>
      <c r="B93" s="81">
        <v>10</v>
      </c>
      <c r="C93" s="82">
        <v>123</v>
      </c>
      <c r="D93" s="82">
        <v>10</v>
      </c>
      <c r="E93" s="79">
        <v>0</v>
      </c>
      <c r="F93" s="79">
        <v>0</v>
      </c>
      <c r="G93" s="79">
        <v>0</v>
      </c>
      <c r="H93" s="79">
        <v>0</v>
      </c>
      <c r="I93" s="55">
        <v>0</v>
      </c>
      <c r="J93" s="15"/>
    </row>
    <row r="94" spans="1:10" ht="13.5" customHeight="1">
      <c r="A94" s="80" t="s">
        <v>129</v>
      </c>
      <c r="B94" s="81">
        <v>0.3</v>
      </c>
      <c r="C94" s="82">
        <v>56</v>
      </c>
      <c r="D94" s="82">
        <v>20</v>
      </c>
      <c r="E94" s="79">
        <v>0</v>
      </c>
      <c r="F94" s="79">
        <v>0</v>
      </c>
      <c r="G94" s="79">
        <v>0</v>
      </c>
      <c r="H94" s="79">
        <v>0</v>
      </c>
      <c r="I94" s="55">
        <v>0</v>
      </c>
      <c r="J94" s="15"/>
    </row>
    <row r="95" spans="1:10" ht="13.5" customHeight="1">
      <c r="A95" s="80" t="s">
        <v>130</v>
      </c>
      <c r="B95" s="81">
        <v>0</v>
      </c>
      <c r="C95" s="82">
        <v>589</v>
      </c>
      <c r="D95" s="82">
        <v>300</v>
      </c>
      <c r="E95" s="79">
        <v>0</v>
      </c>
      <c r="F95" s="79">
        <v>0</v>
      </c>
      <c r="G95" s="79">
        <v>0</v>
      </c>
      <c r="H95" s="79">
        <v>0</v>
      </c>
      <c r="I95" s="55">
        <v>0</v>
      </c>
      <c r="J95" s="15"/>
    </row>
    <row r="96" spans="1:10" ht="13.5" customHeight="1">
      <c r="A96" s="80" t="s">
        <v>101</v>
      </c>
      <c r="B96" s="83">
        <v>10</v>
      </c>
      <c r="C96" s="84">
        <v>5597</v>
      </c>
      <c r="D96" s="84">
        <v>1393</v>
      </c>
      <c r="E96" s="85">
        <v>1019</v>
      </c>
      <c r="F96" s="85">
        <v>0</v>
      </c>
      <c r="G96" s="85">
        <v>0</v>
      </c>
      <c r="H96" s="85">
        <v>0</v>
      </c>
      <c r="I96" s="85">
        <v>0</v>
      </c>
      <c r="J96" s="15"/>
    </row>
    <row r="97" spans="1:10" ht="13.5" customHeight="1">
      <c r="A97" s="80" t="s">
        <v>102</v>
      </c>
      <c r="B97" s="83">
        <v>222</v>
      </c>
      <c r="C97" s="84">
        <v>30767</v>
      </c>
      <c r="D97" s="84">
        <v>31419</v>
      </c>
      <c r="E97" s="85">
        <v>4121</v>
      </c>
      <c r="F97" s="85">
        <v>0</v>
      </c>
      <c r="G97" s="85">
        <v>0</v>
      </c>
      <c r="H97" s="85">
        <v>0</v>
      </c>
      <c r="I97" s="85">
        <v>0</v>
      </c>
      <c r="J97" s="15"/>
    </row>
    <row r="98" spans="1:10" ht="13.5" customHeight="1">
      <c r="A98" s="80" t="s">
        <v>103</v>
      </c>
      <c r="B98" s="83">
        <v>1</v>
      </c>
      <c r="C98" s="84">
        <v>430</v>
      </c>
      <c r="D98" s="84">
        <v>15</v>
      </c>
      <c r="E98" s="85">
        <v>3</v>
      </c>
      <c r="F98" s="85">
        <v>0</v>
      </c>
      <c r="G98" s="85">
        <v>0</v>
      </c>
      <c r="H98" s="85">
        <v>0</v>
      </c>
      <c r="I98" s="85">
        <v>0</v>
      </c>
      <c r="J98" s="15"/>
    </row>
    <row r="99" spans="1:10" ht="13.5" customHeight="1">
      <c r="A99" s="80" t="s">
        <v>104</v>
      </c>
      <c r="B99" s="83">
        <v>11</v>
      </c>
      <c r="C99" s="84">
        <v>175</v>
      </c>
      <c r="D99" s="84">
        <v>30</v>
      </c>
      <c r="E99" s="85">
        <v>5</v>
      </c>
      <c r="F99" s="85">
        <v>0</v>
      </c>
      <c r="G99" s="85">
        <v>0</v>
      </c>
      <c r="H99" s="85">
        <v>0</v>
      </c>
      <c r="I99" s="85">
        <v>0</v>
      </c>
      <c r="J99" s="15"/>
    </row>
    <row r="100" spans="1:10" ht="13.5" customHeight="1">
      <c r="A100" s="80" t="s">
        <v>105</v>
      </c>
      <c r="B100" s="83">
        <v>8</v>
      </c>
      <c r="C100" s="84">
        <v>1649</v>
      </c>
      <c r="D100" s="84">
        <v>10</v>
      </c>
      <c r="E100" s="85">
        <v>1</v>
      </c>
      <c r="F100" s="85">
        <v>0</v>
      </c>
      <c r="G100" s="85">
        <v>0</v>
      </c>
      <c r="H100" s="85">
        <v>0</v>
      </c>
      <c r="I100" s="85">
        <v>0</v>
      </c>
      <c r="J100" s="15"/>
    </row>
    <row r="101" spans="1:10" ht="13.5" customHeight="1">
      <c r="A101" s="80" t="s">
        <v>142</v>
      </c>
      <c r="B101" s="83">
        <v>111</v>
      </c>
      <c r="C101" s="84">
        <v>5048</v>
      </c>
      <c r="D101" s="84">
        <v>530</v>
      </c>
      <c r="E101" s="85">
        <v>4</v>
      </c>
      <c r="F101" s="85">
        <v>0</v>
      </c>
      <c r="G101" s="85">
        <v>0</v>
      </c>
      <c r="H101" s="85">
        <v>0</v>
      </c>
      <c r="I101" s="85">
        <v>0</v>
      </c>
      <c r="J101" s="15"/>
    </row>
    <row r="102" spans="1:10" ht="13.5" customHeight="1">
      <c r="A102" s="32" t="s">
        <v>18</v>
      </c>
      <c r="B102" s="21"/>
      <c r="C102" s="22"/>
      <c r="D102" s="20">
        <f aca="true" t="shared" si="0" ref="D102:I102">SUM(D54:D101)</f>
        <v>58130.5</v>
      </c>
      <c r="E102" s="20">
        <f t="shared" si="0"/>
        <v>6714</v>
      </c>
      <c r="F102" s="20">
        <f t="shared" si="0"/>
        <v>34477.1</v>
      </c>
      <c r="G102" s="20">
        <f t="shared" si="0"/>
        <v>0</v>
      </c>
      <c r="H102" s="20">
        <f t="shared" si="0"/>
        <v>14835</v>
      </c>
      <c r="I102" s="50">
        <f t="shared" si="0"/>
        <v>14471</v>
      </c>
      <c r="J102" s="23"/>
    </row>
    <row r="103" ht="10.5">
      <c r="A103" s="1" t="s">
        <v>92</v>
      </c>
    </row>
    <row r="104" ht="9.75" customHeight="1"/>
    <row r="105" ht="14.25">
      <c r="A105" s="6" t="s">
        <v>39</v>
      </c>
    </row>
    <row r="106" ht="10.5">
      <c r="D106" s="3" t="s">
        <v>12</v>
      </c>
    </row>
    <row r="107" spans="1:4" ht="21.75" thickBot="1">
      <c r="A107" s="33" t="s">
        <v>34</v>
      </c>
      <c r="B107" s="34" t="s">
        <v>60</v>
      </c>
      <c r="C107" s="35" t="s">
        <v>61</v>
      </c>
      <c r="D107" s="36" t="s">
        <v>50</v>
      </c>
    </row>
    <row r="108" spans="1:4" ht="13.5" customHeight="1" thickTop="1">
      <c r="A108" s="86" t="s">
        <v>35</v>
      </c>
      <c r="B108" s="12">
        <v>8684</v>
      </c>
      <c r="C108" s="13">
        <v>9637</v>
      </c>
      <c r="D108" s="16">
        <f>C108-B108</f>
        <v>953</v>
      </c>
    </row>
    <row r="109" spans="1:4" ht="13.5" customHeight="1">
      <c r="A109" s="87" t="s">
        <v>36</v>
      </c>
      <c r="B109" s="81">
        <v>26873</v>
      </c>
      <c r="C109" s="82">
        <v>28004</v>
      </c>
      <c r="D109" s="15">
        <f>C109-B109</f>
        <v>1131</v>
      </c>
    </row>
    <row r="110" spans="1:4" ht="13.5" customHeight="1">
      <c r="A110" s="88" t="s">
        <v>37</v>
      </c>
      <c r="B110" s="17">
        <v>18152</v>
      </c>
      <c r="C110" s="18">
        <v>15290</v>
      </c>
      <c r="D110" s="19">
        <f>C110-B110</f>
        <v>-2862</v>
      </c>
    </row>
    <row r="111" spans="1:4" ht="13.5" customHeight="1">
      <c r="A111" s="89" t="s">
        <v>38</v>
      </c>
      <c r="B111" s="90">
        <v>53708</v>
      </c>
      <c r="C111" s="20">
        <v>52931</v>
      </c>
      <c r="D111" s="23">
        <f>C111-B111</f>
        <v>-777</v>
      </c>
    </row>
    <row r="112" spans="1:4" ht="10.5">
      <c r="A112" s="1" t="s">
        <v>58</v>
      </c>
      <c r="B112" s="37"/>
      <c r="C112" s="37"/>
      <c r="D112" s="37"/>
    </row>
    <row r="113" spans="1:4" ht="9.75" customHeight="1">
      <c r="A113" s="38"/>
      <c r="B113" s="37"/>
      <c r="C113" s="37"/>
      <c r="D113" s="37"/>
    </row>
    <row r="114" ht="14.25">
      <c r="A114" s="6" t="s">
        <v>57</v>
      </c>
    </row>
    <row r="115" ht="10.5" customHeight="1">
      <c r="A115" s="6"/>
    </row>
    <row r="116" spans="1:11" ht="21.75" thickBot="1">
      <c r="A116" s="33" t="s">
        <v>33</v>
      </c>
      <c r="B116" s="34" t="s">
        <v>60</v>
      </c>
      <c r="C116" s="35" t="s">
        <v>61</v>
      </c>
      <c r="D116" s="35" t="s">
        <v>50</v>
      </c>
      <c r="E116" s="39" t="s">
        <v>31</v>
      </c>
      <c r="F116" s="36" t="s">
        <v>32</v>
      </c>
      <c r="G116" s="145" t="s">
        <v>40</v>
      </c>
      <c r="H116" s="146"/>
      <c r="I116" s="34" t="s">
        <v>60</v>
      </c>
      <c r="J116" s="35" t="s">
        <v>61</v>
      </c>
      <c r="K116" s="36" t="s">
        <v>50</v>
      </c>
    </row>
    <row r="117" spans="1:11" ht="13.5" customHeight="1" thickTop="1">
      <c r="A117" s="86" t="s">
        <v>25</v>
      </c>
      <c r="B117" s="91">
        <v>0.56</v>
      </c>
      <c r="C117" s="92">
        <v>1.87</v>
      </c>
      <c r="D117" s="92">
        <f aca="true" t="shared" si="1" ref="D117:D122">C117-B117</f>
        <v>1.31</v>
      </c>
      <c r="E117" s="93">
        <v>3.75</v>
      </c>
      <c r="F117" s="94">
        <v>5</v>
      </c>
      <c r="G117" s="147" t="s">
        <v>79</v>
      </c>
      <c r="H117" s="148"/>
      <c r="I117" s="95" t="s">
        <v>80</v>
      </c>
      <c r="J117" s="96" t="s">
        <v>81</v>
      </c>
      <c r="K117" s="97" t="s">
        <v>80</v>
      </c>
    </row>
    <row r="118" spans="1:11" ht="13.5" customHeight="1">
      <c r="A118" s="87" t="s">
        <v>26</v>
      </c>
      <c r="B118" s="98">
        <v>7.65</v>
      </c>
      <c r="C118" s="99">
        <v>9.15</v>
      </c>
      <c r="D118" s="92">
        <f t="shared" si="1"/>
        <v>1.5</v>
      </c>
      <c r="E118" s="100">
        <v>8.75</v>
      </c>
      <c r="F118" s="101">
        <v>25</v>
      </c>
      <c r="G118" s="125" t="s">
        <v>78</v>
      </c>
      <c r="H118" s="126"/>
      <c r="I118" s="102" t="s">
        <v>80</v>
      </c>
      <c r="J118" s="103" t="s">
        <v>97</v>
      </c>
      <c r="K118" s="104" t="s">
        <v>80</v>
      </c>
    </row>
    <row r="119" spans="1:11" ht="13.5" customHeight="1">
      <c r="A119" s="87" t="s">
        <v>27</v>
      </c>
      <c r="B119" s="105">
        <v>15.2</v>
      </c>
      <c r="C119" s="106">
        <v>14.2</v>
      </c>
      <c r="D119" s="106">
        <f t="shared" si="1"/>
        <v>-1</v>
      </c>
      <c r="E119" s="107">
        <v>25</v>
      </c>
      <c r="F119" s="108">
        <v>35</v>
      </c>
      <c r="G119" s="125" t="s">
        <v>77</v>
      </c>
      <c r="H119" s="126"/>
      <c r="I119" s="102" t="s">
        <v>80</v>
      </c>
      <c r="J119" s="103" t="s">
        <v>98</v>
      </c>
      <c r="K119" s="104" t="s">
        <v>80</v>
      </c>
    </row>
    <row r="120" spans="1:11" ht="13.5" customHeight="1">
      <c r="A120" s="87" t="s">
        <v>28</v>
      </c>
      <c r="B120" s="109">
        <v>265.7</v>
      </c>
      <c r="C120" s="106">
        <v>263.9</v>
      </c>
      <c r="D120" s="106">
        <f t="shared" si="1"/>
        <v>-1.8000000000000114</v>
      </c>
      <c r="E120" s="107">
        <v>400</v>
      </c>
      <c r="F120" s="110"/>
      <c r="G120" s="125" t="s">
        <v>83</v>
      </c>
      <c r="H120" s="126"/>
      <c r="I120" s="102" t="s">
        <v>80</v>
      </c>
      <c r="J120" s="103" t="s">
        <v>99</v>
      </c>
      <c r="K120" s="104" t="s">
        <v>80</v>
      </c>
    </row>
    <row r="121" spans="1:11" ht="13.5" customHeight="1">
      <c r="A121" s="87" t="s">
        <v>29</v>
      </c>
      <c r="B121" s="111">
        <v>0.28951</v>
      </c>
      <c r="C121" s="112">
        <v>0.2974</v>
      </c>
      <c r="D121" s="112">
        <f t="shared" si="1"/>
        <v>0.007890000000000008</v>
      </c>
      <c r="E121" s="113"/>
      <c r="F121" s="114"/>
      <c r="G121" s="125" t="s">
        <v>84</v>
      </c>
      <c r="H121" s="126" t="s">
        <v>84</v>
      </c>
      <c r="I121" s="102" t="s">
        <v>80</v>
      </c>
      <c r="J121" s="103" t="s">
        <v>98</v>
      </c>
      <c r="K121" s="104" t="s">
        <v>80</v>
      </c>
    </row>
    <row r="122" spans="1:11" ht="13.5" customHeight="1">
      <c r="A122" s="115" t="s">
        <v>30</v>
      </c>
      <c r="B122" s="116">
        <v>92.5</v>
      </c>
      <c r="C122" s="117">
        <v>91.3</v>
      </c>
      <c r="D122" s="117">
        <f t="shared" si="1"/>
        <v>-1.2000000000000028</v>
      </c>
      <c r="E122" s="118"/>
      <c r="F122" s="119"/>
      <c r="G122" s="125" t="s">
        <v>85</v>
      </c>
      <c r="H122" s="126" t="s">
        <v>85</v>
      </c>
      <c r="I122" s="102" t="s">
        <v>80</v>
      </c>
      <c r="J122" s="103" t="s">
        <v>88</v>
      </c>
      <c r="K122" s="104" t="s">
        <v>80</v>
      </c>
    </row>
    <row r="123" spans="1:11" ht="13.5" customHeight="1">
      <c r="A123" s="120"/>
      <c r="B123" s="120"/>
      <c r="C123" s="120"/>
      <c r="D123" s="120"/>
      <c r="E123" s="121"/>
      <c r="F123" s="121"/>
      <c r="G123" s="125" t="s">
        <v>86</v>
      </c>
      <c r="H123" s="126" t="s">
        <v>86</v>
      </c>
      <c r="I123" s="102" t="s">
        <v>80</v>
      </c>
      <c r="J123" s="103" t="s">
        <v>98</v>
      </c>
      <c r="K123" s="104" t="s">
        <v>80</v>
      </c>
    </row>
    <row r="124" spans="1:11" ht="13.5" customHeight="1">
      <c r="A124" s="120"/>
      <c r="B124" s="120"/>
      <c r="C124" s="120"/>
      <c r="D124" s="120"/>
      <c r="E124" s="121"/>
      <c r="F124" s="121"/>
      <c r="G124" s="127" t="s">
        <v>87</v>
      </c>
      <c r="H124" s="128" t="s">
        <v>87</v>
      </c>
      <c r="I124" s="122" t="s">
        <v>80</v>
      </c>
      <c r="J124" s="123" t="s">
        <v>80</v>
      </c>
      <c r="K124" s="124" t="s">
        <v>80</v>
      </c>
    </row>
    <row r="125" ht="10.5">
      <c r="A125" s="1" t="s">
        <v>93</v>
      </c>
    </row>
    <row r="126" ht="10.5">
      <c r="A126" s="1" t="s">
        <v>94</v>
      </c>
    </row>
    <row r="127" ht="10.5">
      <c r="A127" s="1" t="s">
        <v>95</v>
      </c>
    </row>
    <row r="128" ht="10.5" customHeight="1">
      <c r="A128" s="1" t="s">
        <v>96</v>
      </c>
    </row>
  </sheetData>
  <sheetProtection/>
  <mergeCells count="55">
    <mergeCell ref="D72:D73"/>
    <mergeCell ref="I72:I73"/>
    <mergeCell ref="J72:J73"/>
    <mergeCell ref="E72:E73"/>
    <mergeCell ref="F72:F73"/>
    <mergeCell ref="G72:G73"/>
    <mergeCell ref="H72:H73"/>
    <mergeCell ref="G118:H118"/>
    <mergeCell ref="G117:H117"/>
    <mergeCell ref="G122:H122"/>
    <mergeCell ref="G121:H121"/>
    <mergeCell ref="G120:H120"/>
    <mergeCell ref="G119:H119"/>
    <mergeCell ref="A52:A53"/>
    <mergeCell ref="G116:H116"/>
    <mergeCell ref="B52:B53"/>
    <mergeCell ref="D52:D53"/>
    <mergeCell ref="H52:H53"/>
    <mergeCell ref="E52:E53"/>
    <mergeCell ref="F52:F53"/>
    <mergeCell ref="A72:A73"/>
    <mergeCell ref="B72:B73"/>
    <mergeCell ref="C72:C73"/>
    <mergeCell ref="I44:I45"/>
    <mergeCell ref="E44:E45"/>
    <mergeCell ref="A8:A9"/>
    <mergeCell ref="B8:B9"/>
    <mergeCell ref="C8:C9"/>
    <mergeCell ref="A44:A45"/>
    <mergeCell ref="B44:B45"/>
    <mergeCell ref="C44:C45"/>
    <mergeCell ref="D44:D45"/>
    <mergeCell ref="A26:A27"/>
    <mergeCell ref="E8:E9"/>
    <mergeCell ref="H8:H9"/>
    <mergeCell ref="G8:G9"/>
    <mergeCell ref="D8:D9"/>
    <mergeCell ref="H26:H27"/>
    <mergeCell ref="F8:F9"/>
    <mergeCell ref="I26:I27"/>
    <mergeCell ref="D26:D27"/>
    <mergeCell ref="E26:E27"/>
    <mergeCell ref="F26:F27"/>
    <mergeCell ref="G26:G27"/>
    <mergeCell ref="B26:B27"/>
    <mergeCell ref="G123:H123"/>
    <mergeCell ref="G124:H124"/>
    <mergeCell ref="J52:J53"/>
    <mergeCell ref="C26:C27"/>
    <mergeCell ref="C52:C53"/>
    <mergeCell ref="G52:G53"/>
    <mergeCell ref="I52:I53"/>
    <mergeCell ref="G44:G45"/>
    <mergeCell ref="F44:F45"/>
    <mergeCell ref="H44:H45"/>
  </mergeCells>
  <printOptions/>
  <pageMargins left="0.4330708661417323" right="0.3937007874015748" top="0.6692913385826772" bottom="0.4330708661417323" header="0.4330708661417323" footer="0.1968503937007874"/>
  <pageSetup horizontalDpi="600" verticalDpi="600" orientation="portrait" paperSize="9" scale="89" r:id="rId1"/>
  <rowBreaks count="1" manualBreakCount="1">
    <brk id="7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西川　龍太</cp:lastModifiedBy>
  <cp:lastPrinted>2010-03-11T00:27:22Z</cp:lastPrinted>
  <dcterms:created xsi:type="dcterms:W3CDTF">1997-01-08T22:48:59Z</dcterms:created>
  <dcterms:modified xsi:type="dcterms:W3CDTF">2010-04-07T08:01:15Z</dcterms:modified>
  <cp:category/>
  <cp:version/>
  <cp:contentType/>
  <cp:contentStatus/>
</cp:coreProperties>
</file>