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6035" windowHeight="9570" activeTab="0"/>
  </bookViews>
  <sheets>
    <sheet name="様式" sheetId="1" r:id="rId1"/>
  </sheets>
  <definedNames>
    <definedName name="_xlnm.Print_Area" localSheetId="0">'様式'!$A$1:$K$114</definedName>
  </definedNames>
  <calcPr fullCalcOnLoad="1"/>
</workbook>
</file>

<file path=xl/sharedStrings.xml><?xml version="1.0" encoding="utf-8"?>
<sst xmlns="http://schemas.openxmlformats.org/spreadsheetml/2006/main" count="322" uniqueCount="151">
  <si>
    <t>札幌市土地開発公社</t>
  </si>
  <si>
    <t>(財)札幌市中小企業共済センター</t>
  </si>
  <si>
    <t>(財)札幌市住宅管理公社</t>
  </si>
  <si>
    <t>(財)札幌市水道サービス協会</t>
  </si>
  <si>
    <t>(財)札幌市青少年女性活動協会</t>
  </si>
  <si>
    <t>(財)札幌産業流通振興協会</t>
  </si>
  <si>
    <t>(財)札幌市下水道資源公社</t>
  </si>
  <si>
    <t>(財)さっぽろ健康スポーツ財団</t>
  </si>
  <si>
    <t>(財)札幌市公園緑化協会</t>
  </si>
  <si>
    <t>(財)札幌勤労者職業福祉センター</t>
  </si>
  <si>
    <t>(財)札幌市芸術文化財団</t>
  </si>
  <si>
    <t>(財)さっぽろ産業振興財団</t>
  </si>
  <si>
    <t>(財)札幌市交通事業振興公社</t>
  </si>
  <si>
    <t>(財)札幌市環境事業公社</t>
  </si>
  <si>
    <t>(財)札幌国際プラザ</t>
  </si>
  <si>
    <t>(財)札幌市在宅福祉サービス協会</t>
  </si>
  <si>
    <t>(財)札幌市防災協会</t>
  </si>
  <si>
    <t>(財)札幌市体育協会</t>
  </si>
  <si>
    <t>(財)札幌市生涯学習振興財団</t>
  </si>
  <si>
    <t>(財)パシフィック・ミュージック・フェスティバル組織委員会</t>
  </si>
  <si>
    <t>(財)札幌市職員福利厚生会</t>
  </si>
  <si>
    <t>(財)さっぽろシュリー</t>
  </si>
  <si>
    <t>(株)札幌振興公社</t>
  </si>
  <si>
    <t>(株)札幌花き地方卸売市場</t>
  </si>
  <si>
    <t>(株)札幌ドーム</t>
  </si>
  <si>
    <t>(株)札幌エネルギー供給公社</t>
  </si>
  <si>
    <t>(株)北海道熱供給公社</t>
  </si>
  <si>
    <t>(株)札幌副都心開発公社</t>
  </si>
  <si>
    <t>(株)札幌丘珠空港ビル</t>
  </si>
  <si>
    <t>公立大学法人札幌市立大学</t>
  </si>
  <si>
    <t>（財）北海道青少年福祉協会</t>
  </si>
  <si>
    <t>札幌市福祉事業団</t>
  </si>
  <si>
    <t>北海道住宅供給公社</t>
  </si>
  <si>
    <t>（財）北海道障害者スポーツ振興協会</t>
  </si>
  <si>
    <t>(株)北海道フットボールクラブ</t>
  </si>
  <si>
    <t>財政状況等一覧表（平成２０年度決算）</t>
  </si>
  <si>
    <t>（単位：百万円）</t>
  </si>
  <si>
    <t>団体名　　札幌市</t>
  </si>
  <si>
    <t>標準税収入額等
A</t>
  </si>
  <si>
    <t>普通交付税額
B</t>
  </si>
  <si>
    <t>臨時財政対策
債発行可能額C</t>
  </si>
  <si>
    <t>標準財政規模
A+B+C</t>
  </si>
  <si>
    <t>１．一般会計等の財政状況</t>
  </si>
  <si>
    <t>会計名</t>
  </si>
  <si>
    <t>歳入</t>
  </si>
  <si>
    <t>歳出</t>
  </si>
  <si>
    <t>形式収支</t>
  </si>
  <si>
    <t>実質収支</t>
  </si>
  <si>
    <t>他会計等からの繰入金</t>
  </si>
  <si>
    <t>地方債現在高</t>
  </si>
  <si>
    <t>備考</t>
  </si>
  <si>
    <t>一般会計</t>
  </si>
  <si>
    <t>土地区画整理会計</t>
  </si>
  <si>
    <t>母子寡婦福祉資金貸付会計</t>
  </si>
  <si>
    <t>基金会計</t>
  </si>
  <si>
    <t>公債会計</t>
  </si>
  <si>
    <t>一般会計等</t>
  </si>
  <si>
    <t>※「一般会計等」の数値は、各会計間の繰入・繰出などを控除（純計）したものであることから、各会計間の合計額と一致しない項目がある。</t>
  </si>
  <si>
    <t>２．公営企業会計等の財政状況</t>
  </si>
  <si>
    <t>総収益
（歳入）</t>
  </si>
  <si>
    <t>総費用
（歳出）</t>
  </si>
  <si>
    <t>純損益
（形式収支）</t>
  </si>
  <si>
    <t>資金剰余額／不足額（実質収支）</t>
  </si>
  <si>
    <t>企業債（地方債）現在高</t>
  </si>
  <si>
    <t>左のうち一般会計
等繰入見込額</t>
  </si>
  <si>
    <t>病院事業会計</t>
  </si>
  <si>
    <t>法適用企業</t>
  </si>
  <si>
    <t>中央卸売市場会計</t>
  </si>
  <si>
    <t>軌道事業会計</t>
  </si>
  <si>
    <t>高速電車事業会計</t>
  </si>
  <si>
    <t>水道事業会計</t>
  </si>
  <si>
    <t>下水道事業会計</t>
  </si>
  <si>
    <t>国民健康保険会計</t>
  </si>
  <si>
    <t>老人医療会計</t>
  </si>
  <si>
    <t>後期高齢者医療会計</t>
  </si>
  <si>
    <t>介護保険会計</t>
  </si>
  <si>
    <t>駐車場会計</t>
  </si>
  <si>
    <t>公営企業会計等　計</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</si>
  <si>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</si>
  <si>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</si>
  <si>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３．「資金剰余額／不足額（実質収支）」は、地方公共団体財政健全化法に基づくものであり、資金不足額がある場合には負数（△～）で表示している。</t>
  </si>
  <si>
    <t>　　　　　４．「左のうち一般会計等繰入見込額」は、企業債(地方債)現在高のうち将来負担比率に算入される部分の金額である。</t>
  </si>
  <si>
    <t>３．関係する一部事務組合等の財政状況</t>
  </si>
  <si>
    <t>一部事務組合等名</t>
  </si>
  <si>
    <t>左のうち一般会計
等負担見込額</t>
  </si>
  <si>
    <t>備荒資金組合</t>
  </si>
  <si>
    <t>札幌広域圏組合</t>
  </si>
  <si>
    <t>後期高齢者医療広域連合</t>
  </si>
  <si>
    <t>石狩西部水道広域企業団</t>
  </si>
  <si>
    <t>一部事務組合等　計</t>
  </si>
  <si>
    <t>４．地方公社・第三セクター等の経営状況及び地方公共団体の財政的支援の状況</t>
  </si>
  <si>
    <t>地方公社・第三セクター等名</t>
  </si>
  <si>
    <t>経常損益</t>
  </si>
  <si>
    <t>純資産又は
正味財産</t>
  </si>
  <si>
    <t>当該団体からの出資金</t>
  </si>
  <si>
    <t>当該団体からの補助金</t>
  </si>
  <si>
    <t>当該団体からの貸付金</t>
  </si>
  <si>
    <t>当該団体からの
債務保証に
係る債務残高</t>
  </si>
  <si>
    <t>当該団体からの
損失補償に
係る債務残高</t>
  </si>
  <si>
    <t>一般会計等
負担見込額</t>
  </si>
  <si>
    <t>―</t>
  </si>
  <si>
    <t>―</t>
  </si>
  <si>
    <t>―</t>
  </si>
  <si>
    <t>―</t>
  </si>
  <si>
    <t>―</t>
  </si>
  <si>
    <t>―</t>
  </si>
  <si>
    <t>―</t>
  </si>
  <si>
    <t>―</t>
  </si>
  <si>
    <t>―</t>
  </si>
  <si>
    <t>―</t>
  </si>
  <si>
    <t>―</t>
  </si>
  <si>
    <t>―</t>
  </si>
  <si>
    <t>―</t>
  </si>
  <si>
    <t>―</t>
  </si>
  <si>
    <t>―</t>
  </si>
  <si>
    <t>―</t>
  </si>
  <si>
    <t>―</t>
  </si>
  <si>
    <t>―</t>
  </si>
  <si>
    <t>札幌市森林組合</t>
  </si>
  <si>
    <t>―</t>
  </si>
  <si>
    <t>財）北海道精神保健推進協会</t>
  </si>
  <si>
    <t>―</t>
  </si>
  <si>
    <t>地方公社・第三セクター等　計</t>
  </si>
  <si>
    <t>―</t>
  </si>
  <si>
    <t>　（注）　損益計算書を作成していない社団・財団法人は「経常損益」の欄には当期正味財産増減額を表示している。</t>
  </si>
  <si>
    <t>５．充当可能基金の状況</t>
  </si>
  <si>
    <t>充当可能基金名</t>
  </si>
  <si>
    <t>平成19年度
決算　A</t>
  </si>
  <si>
    <t>平成20年度
決算　B</t>
  </si>
  <si>
    <t>差引
B-A</t>
  </si>
  <si>
    <t>財政調整基金</t>
  </si>
  <si>
    <t>減債基金</t>
  </si>
  <si>
    <t>その他充当可能基金</t>
  </si>
  <si>
    <t>充当可能基金　計</t>
  </si>
  <si>
    <t>　（注） 「充当可能基金」とは、基金のうち地方債の償還等に充当可能な現金、預金、国債、地方債等の合計額をいい、貸付金及び不動産等を含まない。</t>
  </si>
  <si>
    <t>６．財政指標の状況</t>
  </si>
  <si>
    <t>財政指標名</t>
  </si>
  <si>
    <t>早期健全化
基準</t>
  </si>
  <si>
    <t>財政再生
基準</t>
  </si>
  <si>
    <t>資金不足比率
（公営企業会計名）</t>
  </si>
  <si>
    <t>実質赤字比率</t>
  </si>
  <si>
    <t>連結実質赤字比率</t>
  </si>
  <si>
    <t>中央卸売市場事業会計</t>
  </si>
  <si>
    <t>実質公債費比率</t>
  </si>
  <si>
    <t>将来負担比率</t>
  </si>
  <si>
    <t>財政力指数</t>
  </si>
  <si>
    <t>経常収支比率</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</si>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</sst>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 numFmtId="184" formatCode="_ #,##0;[Red]_ \-#,##0"/>
    <numFmt numFmtId="185" formatCode="0.0_);[Red]\(0.0\)"/>
    <numFmt numFmtId="186" formatCode="_ #,##0.0;[Red]_ \-#,##0.0"/>
    <numFmt numFmtId="187" formatCode="#,##0.000;&quot;△ &quot;#,##0.000"/>
  </numFmts>
  <fonts count="25">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8"/>
      <name val="ＭＳ ゴシック"/>
      <family val="3"/>
    </font>
    <font>
      <sz val="16"/>
      <name val="ＭＳ Ｐゴシック"/>
      <family val="3"/>
    </font>
    <font>
      <sz val="8"/>
      <name val="ＭＳ Ｐゴシック"/>
      <family val="3"/>
    </font>
    <font>
      <sz val="14"/>
      <name val="ＭＳ Ｐゴシック"/>
      <family val="3"/>
    </font>
    <font>
      <sz val="12"/>
      <name val="ＭＳ Ｐゴシック"/>
      <family val="3"/>
    </font>
    <font>
      <sz val="11"/>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diagonalUp="1">
      <left style="thin"/>
      <right style="hair"/>
      <top style="thin"/>
      <bottom style="thin"/>
      <diagonal style="hair"/>
    </border>
    <border>
      <left style="hair"/>
      <right style="thin"/>
      <top style="double"/>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double"/>
      <bottom>
        <color indexed="63"/>
      </bottom>
    </border>
    <border>
      <left style="hair"/>
      <right style="thin"/>
      <top style="thin"/>
      <bottom style="double"/>
    </border>
    <border>
      <left style="hair"/>
      <right style="thin"/>
      <top style="double"/>
      <bottom>
        <color indexed="63"/>
      </bottom>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4" borderId="0" applyNumberFormat="0" applyBorder="0" applyAlignment="0" applyProtection="0"/>
  </cellStyleXfs>
  <cellXfs count="125">
    <xf numFmtId="0" fontId="0" fillId="0" borderId="0" xfId="0" applyAlignment="1">
      <alignment/>
    </xf>
    <xf numFmtId="0" fontId="19" fillId="24" borderId="0" xfId="0" applyFont="1" applyFill="1" applyAlignment="1">
      <alignment horizontal="centerContinuous" vertical="center"/>
    </xf>
    <xf numFmtId="0" fontId="20" fillId="24" borderId="0" xfId="0" applyFont="1" applyFill="1" applyAlignment="1">
      <alignment horizontal="centerContinuous" vertical="center"/>
    </xf>
    <xf numFmtId="0" fontId="20" fillId="24" borderId="0" xfId="0" applyFont="1" applyFill="1" applyAlignment="1">
      <alignment horizontal="left" vertical="center"/>
    </xf>
    <xf numFmtId="0" fontId="21" fillId="24" borderId="0" xfId="0" applyFont="1" applyFill="1" applyAlignment="1">
      <alignment vertical="center"/>
    </xf>
    <xf numFmtId="0" fontId="18" fillId="24" borderId="0" xfId="0" applyFont="1" applyFill="1" applyAlignment="1">
      <alignment horizontal="right" vertical="center"/>
    </xf>
    <xf numFmtId="0" fontId="22" fillId="24" borderId="10" xfId="0" applyFont="1" applyFill="1" applyBorder="1" applyAlignment="1">
      <alignment vertical="center"/>
    </xf>
    <xf numFmtId="0" fontId="21" fillId="24" borderId="10" xfId="0" applyFont="1" applyFill="1" applyBorder="1" applyAlignment="1">
      <alignment vertical="center"/>
    </xf>
    <xf numFmtId="0" fontId="18" fillId="25" borderId="11" xfId="0" applyFont="1" applyFill="1" applyBorder="1" applyAlignment="1">
      <alignment horizontal="center" vertical="center" wrapText="1"/>
    </xf>
    <xf numFmtId="0" fontId="18" fillId="25" borderId="12" xfId="0" applyFont="1" applyFill="1" applyBorder="1" applyAlignment="1">
      <alignment horizontal="center" vertical="center" wrapText="1"/>
    </xf>
    <xf numFmtId="0" fontId="18" fillId="25" borderId="13" xfId="0" applyFont="1" applyFill="1" applyBorder="1" applyAlignment="1">
      <alignment horizontal="center" vertical="center" wrapText="1"/>
    </xf>
    <xf numFmtId="0" fontId="18" fillId="25" borderId="14" xfId="0" applyFont="1" applyFill="1" applyBorder="1" applyAlignment="1">
      <alignment horizontal="center" vertical="center" wrapText="1"/>
    </xf>
    <xf numFmtId="176" fontId="21" fillId="24" borderId="15" xfId="48" applyNumberFormat="1" applyFont="1" applyFill="1" applyBorder="1" applyAlignment="1">
      <alignment vertical="center" shrinkToFit="1"/>
    </xf>
    <xf numFmtId="176" fontId="21" fillId="24" borderId="16" xfId="48" applyNumberFormat="1" applyFont="1" applyFill="1" applyBorder="1" applyAlignment="1">
      <alignment vertical="center" shrinkToFit="1"/>
    </xf>
    <xf numFmtId="176" fontId="21" fillId="24" borderId="17" xfId="48" applyNumberFormat="1" applyFont="1" applyFill="1" applyBorder="1" applyAlignment="1">
      <alignment vertical="center" shrinkToFit="1"/>
    </xf>
    <xf numFmtId="176" fontId="21" fillId="24" borderId="18" xfId="48" applyNumberFormat="1" applyFont="1" applyFill="1" applyBorder="1" applyAlignment="1">
      <alignment vertical="center" shrinkToFit="1"/>
    </xf>
    <xf numFmtId="0" fontId="23" fillId="24" borderId="0" xfId="0" applyFont="1" applyFill="1" applyAlignment="1">
      <alignment vertical="center"/>
    </xf>
    <xf numFmtId="0" fontId="21" fillId="24" borderId="19" xfId="0" applyFont="1" applyFill="1" applyBorder="1" applyAlignment="1">
      <alignment horizontal="distributed" vertical="center" shrinkToFit="1"/>
    </xf>
    <xf numFmtId="176" fontId="21" fillId="24" borderId="20" xfId="48" applyNumberFormat="1" applyFont="1" applyFill="1" applyBorder="1" applyAlignment="1">
      <alignment vertical="center" shrinkToFit="1"/>
    </xf>
    <xf numFmtId="176" fontId="21" fillId="24" borderId="21" xfId="48" applyNumberFormat="1" applyFont="1" applyFill="1" applyBorder="1" applyAlignment="1">
      <alignment vertical="center" shrinkToFit="1"/>
    </xf>
    <xf numFmtId="0" fontId="21" fillId="24" borderId="22" xfId="0" applyFont="1" applyFill="1" applyBorder="1" applyAlignment="1">
      <alignment vertical="center" shrinkToFit="1"/>
    </xf>
    <xf numFmtId="0" fontId="21" fillId="24" borderId="19" xfId="0" applyFont="1" applyFill="1" applyBorder="1" applyAlignment="1">
      <alignment horizontal="distributed" vertical="center" wrapText="1" shrinkToFit="1"/>
    </xf>
    <xf numFmtId="0" fontId="21" fillId="24" borderId="23" xfId="0" applyFont="1" applyFill="1" applyBorder="1" applyAlignment="1">
      <alignment horizontal="distributed" vertical="center"/>
    </xf>
    <xf numFmtId="176" fontId="21" fillId="24" borderId="24" xfId="48" applyNumberFormat="1" applyFont="1" applyFill="1" applyBorder="1" applyAlignment="1">
      <alignment vertical="center" shrinkToFit="1"/>
    </xf>
    <xf numFmtId="176" fontId="21" fillId="24" borderId="25" xfId="48" applyNumberFormat="1" applyFont="1" applyFill="1" applyBorder="1" applyAlignment="1">
      <alignment vertical="center" shrinkToFit="1"/>
    </xf>
    <xf numFmtId="176" fontId="21" fillId="24" borderId="26" xfId="48" applyNumberFormat="1" applyFont="1" applyFill="1" applyBorder="1" applyAlignment="1">
      <alignment vertical="center" shrinkToFit="1"/>
    </xf>
    <xf numFmtId="0" fontId="21" fillId="24" borderId="27" xfId="0" applyFont="1" applyFill="1" applyBorder="1" applyAlignment="1">
      <alignment vertical="center" shrinkToFit="1"/>
    </xf>
    <xf numFmtId="0" fontId="21" fillId="24" borderId="0" xfId="0" applyFont="1" applyFill="1" applyBorder="1" applyAlignment="1">
      <alignment horizontal="left" vertical="center"/>
    </xf>
    <xf numFmtId="176" fontId="21" fillId="24" borderId="0" xfId="48" applyNumberFormat="1" applyFont="1" applyFill="1" applyBorder="1" applyAlignment="1">
      <alignment vertical="center" shrinkToFit="1"/>
    </xf>
    <xf numFmtId="0" fontId="21" fillId="24" borderId="0" xfId="0" applyFont="1" applyFill="1" applyBorder="1" applyAlignment="1">
      <alignment vertical="center" shrinkToFit="1"/>
    </xf>
    <xf numFmtId="176" fontId="21" fillId="24" borderId="28" xfId="0" applyNumberFormat="1" applyFont="1" applyFill="1" applyBorder="1" applyAlignment="1">
      <alignment vertical="center" shrinkToFit="1"/>
    </xf>
    <xf numFmtId="176" fontId="21" fillId="24" borderId="29" xfId="0" applyNumberFormat="1" applyFont="1" applyFill="1" applyBorder="1" applyAlignment="1">
      <alignment vertical="center" shrinkToFit="1"/>
    </xf>
    <xf numFmtId="176" fontId="21" fillId="24" borderId="22" xfId="0" applyNumberFormat="1" applyFont="1" applyFill="1" applyBorder="1" applyAlignment="1">
      <alignment vertical="center" shrinkToFit="1"/>
    </xf>
    <xf numFmtId="176" fontId="21" fillId="24" borderId="20" xfId="0" applyNumberFormat="1" applyFont="1" applyFill="1" applyBorder="1" applyAlignment="1">
      <alignment vertical="center" shrinkToFit="1"/>
    </xf>
    <xf numFmtId="176" fontId="21" fillId="24" borderId="21" xfId="0" applyNumberFormat="1" applyFont="1" applyFill="1" applyBorder="1" applyAlignment="1">
      <alignment vertical="center" shrinkToFit="1"/>
    </xf>
    <xf numFmtId="0" fontId="21" fillId="24" borderId="30" xfId="0" applyFont="1" applyFill="1" applyBorder="1" applyAlignment="1">
      <alignment horizontal="distributed" vertical="center" shrinkToFit="1"/>
    </xf>
    <xf numFmtId="176" fontId="21" fillId="24" borderId="31" xfId="0" applyNumberFormat="1" applyFont="1" applyFill="1" applyBorder="1" applyAlignment="1">
      <alignment vertical="center" shrinkToFit="1"/>
    </xf>
    <xf numFmtId="176" fontId="21" fillId="24" borderId="32" xfId="0" applyNumberFormat="1" applyFont="1" applyFill="1" applyBorder="1" applyAlignment="1">
      <alignment vertical="center" shrinkToFit="1"/>
    </xf>
    <xf numFmtId="176" fontId="21" fillId="24" borderId="33" xfId="0" applyNumberFormat="1" applyFont="1" applyFill="1" applyBorder="1" applyAlignment="1">
      <alignment vertical="center" shrinkToFit="1"/>
    </xf>
    <xf numFmtId="0" fontId="21" fillId="24" borderId="34" xfId="0" applyFont="1" applyFill="1" applyBorder="1" applyAlignment="1">
      <alignment horizontal="distributed" vertical="center" shrinkToFit="1"/>
    </xf>
    <xf numFmtId="176" fontId="21" fillId="24" borderId="35" xfId="0" applyNumberFormat="1" applyFont="1" applyFill="1" applyBorder="1" applyAlignment="1">
      <alignment vertical="center" shrinkToFit="1"/>
    </xf>
    <xf numFmtId="176" fontId="21" fillId="24" borderId="36" xfId="0" applyNumberFormat="1" applyFont="1" applyFill="1" applyBorder="1" applyAlignment="1">
      <alignment vertical="center" shrinkToFit="1"/>
    </xf>
    <xf numFmtId="176" fontId="21" fillId="24" borderId="37" xfId="0" applyNumberFormat="1" applyFont="1" applyFill="1" applyBorder="1" applyAlignment="1">
      <alignment vertical="center" shrinkToFit="1"/>
    </xf>
    <xf numFmtId="176" fontId="21" fillId="24" borderId="38" xfId="0" applyNumberFormat="1" applyFont="1" applyFill="1" applyBorder="1" applyAlignment="1">
      <alignment horizontal="center" vertical="center" shrinkToFit="1"/>
    </xf>
    <xf numFmtId="176" fontId="21" fillId="24" borderId="26" xfId="0" applyNumberFormat="1" applyFont="1" applyFill="1" applyBorder="1" applyAlignment="1">
      <alignment horizontal="center" vertical="center" shrinkToFit="1"/>
    </xf>
    <xf numFmtId="176" fontId="21" fillId="24" borderId="25" xfId="0" applyNumberFormat="1" applyFont="1" applyFill="1" applyBorder="1" applyAlignment="1">
      <alignment vertical="center" shrinkToFit="1"/>
    </xf>
    <xf numFmtId="176" fontId="21" fillId="24" borderId="26" xfId="0" applyNumberFormat="1" applyFont="1" applyFill="1" applyBorder="1" applyAlignment="1">
      <alignment vertical="center" shrinkToFit="1"/>
    </xf>
    <xf numFmtId="176" fontId="21" fillId="24" borderId="27" xfId="0" applyNumberFormat="1" applyFont="1" applyFill="1" applyBorder="1" applyAlignment="1">
      <alignment vertical="center" shrinkToFit="1"/>
    </xf>
    <xf numFmtId="176" fontId="21" fillId="24" borderId="39" xfId="0" applyNumberFormat="1" applyFont="1" applyFill="1" applyBorder="1" applyAlignment="1">
      <alignment vertical="center" shrinkToFit="1"/>
    </xf>
    <xf numFmtId="0" fontId="21" fillId="24" borderId="40" xfId="0" applyFont="1" applyFill="1" applyBorder="1" applyAlignment="1">
      <alignment horizontal="distributed" vertical="center" shrinkToFit="1"/>
    </xf>
    <xf numFmtId="176" fontId="21" fillId="24" borderId="41" xfId="0" applyNumberFormat="1" applyFont="1" applyFill="1" applyBorder="1" applyAlignment="1">
      <alignment vertical="center" shrinkToFit="1"/>
    </xf>
    <xf numFmtId="176" fontId="21" fillId="24" borderId="42" xfId="0" applyNumberFormat="1" applyFont="1" applyFill="1" applyBorder="1" applyAlignment="1">
      <alignment vertical="center" shrinkToFit="1"/>
    </xf>
    <xf numFmtId="176" fontId="21" fillId="24" borderId="43" xfId="0" applyNumberFormat="1" applyFont="1" applyFill="1" applyBorder="1" applyAlignment="1">
      <alignment vertical="center" shrinkToFit="1"/>
    </xf>
    <xf numFmtId="0" fontId="21" fillId="24" borderId="23" xfId="0" applyFont="1" applyFill="1" applyBorder="1" applyAlignment="1">
      <alignment horizontal="center" vertical="center"/>
    </xf>
    <xf numFmtId="176" fontId="21" fillId="24" borderId="27" xfId="0" applyNumberFormat="1" applyFont="1" applyFill="1" applyBorder="1" applyAlignment="1">
      <alignment horizontal="center" vertical="center" shrinkToFit="1"/>
    </xf>
    <xf numFmtId="0" fontId="18" fillId="24" borderId="0" xfId="0" applyFont="1" applyFill="1" applyAlignment="1">
      <alignment vertical="center"/>
    </xf>
    <xf numFmtId="0" fontId="21" fillId="24" borderId="19" xfId="0" applyFont="1" applyFill="1" applyBorder="1" applyAlignment="1">
      <alignment horizontal="left" vertical="center" shrinkToFit="1"/>
    </xf>
    <xf numFmtId="176" fontId="21" fillId="24" borderId="21" xfId="0" applyNumberFormat="1" applyFont="1" applyFill="1" applyBorder="1" applyAlignment="1">
      <alignment horizontal="right" vertical="center" shrinkToFit="1"/>
    </xf>
    <xf numFmtId="176" fontId="21" fillId="24" borderId="44" xfId="0" applyNumberFormat="1" applyFont="1" applyFill="1" applyBorder="1" applyAlignment="1">
      <alignment horizontal="right" vertical="center" shrinkToFit="1"/>
    </xf>
    <xf numFmtId="0" fontId="21" fillId="24" borderId="30" xfId="0" applyFont="1" applyFill="1" applyBorder="1" applyAlignment="1">
      <alignment horizontal="left" vertical="center" shrinkToFit="1"/>
    </xf>
    <xf numFmtId="176" fontId="21" fillId="24" borderId="32" xfId="0" applyNumberFormat="1" applyFont="1" applyFill="1" applyBorder="1" applyAlignment="1">
      <alignment horizontal="right" vertical="center" shrinkToFit="1"/>
    </xf>
    <xf numFmtId="0" fontId="21" fillId="24" borderId="34" xfId="0" applyFont="1" applyFill="1" applyBorder="1" applyAlignment="1">
      <alignment horizontal="left" vertical="center" shrinkToFit="1"/>
    </xf>
    <xf numFmtId="0" fontId="21" fillId="24" borderId="40" xfId="0" applyFont="1" applyFill="1" applyBorder="1" applyAlignment="1">
      <alignment horizontal="left" vertical="center" shrinkToFit="1"/>
    </xf>
    <xf numFmtId="0" fontId="21" fillId="24" borderId="23" xfId="0" applyFont="1" applyFill="1" applyBorder="1" applyAlignment="1">
      <alignment horizontal="center" vertical="center" shrinkToFit="1"/>
    </xf>
    <xf numFmtId="176" fontId="21" fillId="24" borderId="38" xfId="0" applyNumberFormat="1" applyFont="1" applyFill="1" applyBorder="1" applyAlignment="1">
      <alignment vertical="center" shrinkToFit="1"/>
    </xf>
    <xf numFmtId="176" fontId="21" fillId="24" borderId="25" xfId="0" applyNumberFormat="1" applyFont="1" applyFill="1" applyBorder="1" applyAlignment="1">
      <alignment horizontal="right" vertical="center" shrinkToFit="1"/>
    </xf>
    <xf numFmtId="0" fontId="21" fillId="25" borderId="14" xfId="0" applyFont="1" applyFill="1" applyBorder="1" applyAlignment="1">
      <alignment horizontal="center" vertical="center"/>
    </xf>
    <xf numFmtId="0" fontId="21" fillId="25" borderId="11" xfId="0" applyFont="1" applyFill="1" applyBorder="1" applyAlignment="1">
      <alignment horizontal="center" vertical="center" wrapText="1"/>
    </xf>
    <xf numFmtId="0" fontId="21" fillId="25" borderId="12" xfId="0" applyFont="1" applyFill="1" applyBorder="1" applyAlignment="1">
      <alignment horizontal="center" vertical="center" wrapText="1"/>
    </xf>
    <xf numFmtId="0" fontId="21" fillId="25" borderId="45" xfId="0" applyFont="1" applyFill="1" applyBorder="1" applyAlignment="1">
      <alignment horizontal="center" vertical="center" wrapText="1"/>
    </xf>
    <xf numFmtId="0" fontId="21" fillId="24" borderId="19" xfId="0" applyFont="1" applyFill="1" applyBorder="1" applyAlignment="1">
      <alignment horizontal="distributed" vertical="center" indent="1"/>
    </xf>
    <xf numFmtId="176" fontId="21" fillId="24" borderId="46" xfId="0" applyNumberFormat="1" applyFont="1" applyFill="1" applyBorder="1" applyAlignment="1">
      <alignment vertical="center" shrinkToFit="1"/>
    </xf>
    <xf numFmtId="0" fontId="21" fillId="24" borderId="30" xfId="0" applyFont="1" applyFill="1" applyBorder="1" applyAlignment="1">
      <alignment horizontal="distributed" vertical="center" indent="1"/>
    </xf>
    <xf numFmtId="0" fontId="21" fillId="24" borderId="40" xfId="0" applyFont="1" applyFill="1" applyBorder="1" applyAlignment="1">
      <alignment horizontal="center" vertical="center"/>
    </xf>
    <xf numFmtId="0" fontId="21" fillId="24" borderId="23" xfId="0" applyFont="1" applyFill="1" applyBorder="1" applyAlignment="1">
      <alignment horizontal="distributed" vertical="center" indent="1"/>
    </xf>
    <xf numFmtId="0" fontId="21" fillId="24" borderId="0" xfId="0" applyFont="1" applyFill="1" applyBorder="1" applyAlignment="1">
      <alignment vertical="center"/>
    </xf>
    <xf numFmtId="0" fontId="21" fillId="24" borderId="0" xfId="0" applyFont="1" applyFill="1" applyBorder="1" applyAlignment="1">
      <alignment horizontal="distributed" vertical="center" indent="2"/>
    </xf>
    <xf numFmtId="0" fontId="21" fillId="25" borderId="47" xfId="0" applyFont="1" applyFill="1" applyBorder="1" applyAlignment="1">
      <alignment horizontal="center" vertical="center" wrapText="1"/>
    </xf>
    <xf numFmtId="178" fontId="21" fillId="24" borderId="21" xfId="0" applyNumberFormat="1" applyFont="1" applyFill="1" applyBorder="1" applyAlignment="1">
      <alignment horizontal="right" vertical="center" shrinkToFit="1"/>
    </xf>
    <xf numFmtId="182" fontId="21" fillId="24" borderId="21" xfId="0" applyNumberFormat="1" applyFont="1" applyFill="1" applyBorder="1" applyAlignment="1">
      <alignment horizontal="right" vertical="center"/>
    </xf>
    <xf numFmtId="182" fontId="21" fillId="24" borderId="22" xfId="0" applyNumberFormat="1" applyFont="1" applyFill="1" applyBorder="1" applyAlignment="1">
      <alignment horizontal="right" vertical="center"/>
    </xf>
    <xf numFmtId="179" fontId="21" fillId="24" borderId="29" xfId="0" applyNumberFormat="1" applyFont="1" applyFill="1" applyBorder="1" applyAlignment="1">
      <alignment horizontal="right" vertical="center" shrinkToFit="1"/>
    </xf>
    <xf numFmtId="178" fontId="21" fillId="24" borderId="39" xfId="0" applyNumberFormat="1" applyFont="1" applyFill="1" applyBorder="1" applyAlignment="1">
      <alignment horizontal="right" vertical="center" shrinkToFit="1"/>
    </xf>
    <xf numFmtId="0" fontId="21" fillId="24" borderId="30" xfId="0" applyFont="1" applyFill="1" applyBorder="1" applyAlignment="1">
      <alignment horizontal="distributed" vertical="center" wrapText="1" indent="1"/>
    </xf>
    <xf numFmtId="178" fontId="21" fillId="24" borderId="32" xfId="0" applyNumberFormat="1" applyFont="1" applyFill="1" applyBorder="1" applyAlignment="1">
      <alignment horizontal="right" vertical="center" shrinkToFit="1"/>
    </xf>
    <xf numFmtId="182" fontId="21" fillId="24" borderId="32" xfId="0" applyNumberFormat="1" applyFont="1" applyFill="1" applyBorder="1" applyAlignment="1">
      <alignment horizontal="right" vertical="center"/>
    </xf>
    <xf numFmtId="182" fontId="21" fillId="24" borderId="33" xfId="0" applyNumberFormat="1" applyFont="1" applyFill="1" applyBorder="1" applyAlignment="1">
      <alignment horizontal="right" vertical="center"/>
    </xf>
    <xf numFmtId="179" fontId="21" fillId="24" borderId="32" xfId="0" applyNumberFormat="1" applyFont="1" applyFill="1" applyBorder="1" applyAlignment="1">
      <alignment horizontal="right" vertical="center" shrinkToFit="1"/>
    </xf>
    <xf numFmtId="178" fontId="21" fillId="24" borderId="33" xfId="0" applyNumberFormat="1" applyFont="1" applyFill="1" applyBorder="1" applyAlignment="1">
      <alignment horizontal="right" vertical="center" shrinkToFit="1"/>
    </xf>
    <xf numFmtId="181" fontId="21" fillId="24" borderId="32" xfId="0" applyNumberFormat="1" applyFont="1" applyFill="1" applyBorder="1" applyAlignment="1">
      <alignment horizontal="right" vertical="center"/>
    </xf>
    <xf numFmtId="181" fontId="21" fillId="24" borderId="33" xfId="0" applyNumberFormat="1" applyFont="1" applyFill="1" applyBorder="1" applyAlignment="1">
      <alignment horizontal="right" vertical="center"/>
    </xf>
    <xf numFmtId="181" fontId="21" fillId="24" borderId="48" xfId="0" applyNumberFormat="1" applyFont="1" applyFill="1" applyBorder="1" applyAlignment="1">
      <alignment horizontal="center" vertical="center"/>
    </xf>
    <xf numFmtId="183" fontId="21" fillId="24" borderId="32" xfId="0" applyNumberFormat="1" applyFont="1" applyFill="1" applyBorder="1" applyAlignment="1">
      <alignment horizontal="right" vertical="center" shrinkToFit="1"/>
    </xf>
    <xf numFmtId="181" fontId="21" fillId="24" borderId="49" xfId="0" applyNumberFormat="1" applyFont="1" applyFill="1" applyBorder="1" applyAlignment="1">
      <alignment vertical="center"/>
    </xf>
    <xf numFmtId="181" fontId="21" fillId="24" borderId="48" xfId="0" applyNumberFormat="1" applyFont="1" applyFill="1" applyBorder="1" applyAlignment="1">
      <alignment vertical="center"/>
    </xf>
    <xf numFmtId="0" fontId="21" fillId="24" borderId="40" xfId="0" applyFont="1" applyFill="1" applyBorder="1" applyAlignment="1">
      <alignment horizontal="distributed" vertical="center" indent="1"/>
    </xf>
    <xf numFmtId="179" fontId="21" fillId="24" borderId="42" xfId="0" applyNumberFormat="1" applyFont="1" applyFill="1" applyBorder="1" applyAlignment="1">
      <alignment horizontal="right" vertical="center" shrinkToFit="1"/>
    </xf>
    <xf numFmtId="178" fontId="21" fillId="24" borderId="42" xfId="0" applyNumberFormat="1" applyFont="1" applyFill="1" applyBorder="1" applyAlignment="1">
      <alignment horizontal="right" vertical="center" shrinkToFit="1"/>
    </xf>
    <xf numFmtId="181" fontId="21" fillId="24" borderId="50" xfId="0" applyNumberFormat="1" applyFont="1" applyFill="1" applyBorder="1" applyAlignment="1">
      <alignment vertical="center"/>
    </xf>
    <xf numFmtId="181" fontId="21" fillId="24" borderId="51" xfId="0" applyNumberFormat="1" applyFont="1" applyFill="1" applyBorder="1" applyAlignment="1">
      <alignment vertical="center"/>
    </xf>
    <xf numFmtId="178" fontId="21" fillId="24" borderId="43" xfId="0" applyNumberFormat="1" applyFont="1" applyFill="1" applyBorder="1" applyAlignment="1">
      <alignment horizontal="right" vertical="center" shrinkToFit="1"/>
    </xf>
    <xf numFmtId="0" fontId="21" fillId="25" borderId="52" xfId="0" applyFont="1" applyFill="1" applyBorder="1" applyAlignment="1">
      <alignment horizontal="center" vertical="center" wrapText="1"/>
    </xf>
    <xf numFmtId="0" fontId="21" fillId="25" borderId="53" xfId="0" applyFont="1" applyFill="1" applyBorder="1" applyAlignment="1">
      <alignment horizontal="center" vertical="center"/>
    </xf>
    <xf numFmtId="0" fontId="21" fillId="24" borderId="54" xfId="0" applyFont="1" applyFill="1" applyBorder="1" applyAlignment="1">
      <alignment horizontal="distributed" vertical="center" shrinkToFit="1"/>
    </xf>
    <xf numFmtId="0" fontId="21" fillId="24" borderId="55" xfId="0" applyFont="1" applyFill="1" applyBorder="1" applyAlignment="1">
      <alignment horizontal="distributed" vertical="center" shrinkToFit="1"/>
    </xf>
    <xf numFmtId="0" fontId="21" fillId="24" borderId="56" xfId="0" applyFont="1" applyFill="1" applyBorder="1" applyAlignment="1">
      <alignment horizontal="distributed" vertical="center" shrinkToFit="1"/>
    </xf>
    <xf numFmtId="0" fontId="21" fillId="24" borderId="57" xfId="0" applyFont="1" applyFill="1" applyBorder="1" applyAlignment="1">
      <alignment horizontal="distributed" vertical="center" shrinkToFit="1"/>
    </xf>
    <xf numFmtId="0" fontId="21" fillId="24" borderId="58" xfId="0" applyFont="1" applyFill="1" applyBorder="1" applyAlignment="1">
      <alignment horizontal="distributed" vertical="center" shrinkToFit="1"/>
    </xf>
    <xf numFmtId="0" fontId="21" fillId="24" borderId="59" xfId="0" applyFont="1" applyFill="1" applyBorder="1" applyAlignment="1">
      <alignment horizontal="distributed" vertical="center" shrinkToFit="1"/>
    </xf>
    <xf numFmtId="0" fontId="21" fillId="25" borderId="60" xfId="0" applyFont="1" applyFill="1" applyBorder="1" applyAlignment="1">
      <alignment horizontal="center" vertical="center"/>
    </xf>
    <xf numFmtId="0" fontId="21" fillId="25" borderId="61" xfId="0" applyFont="1" applyFill="1" applyBorder="1" applyAlignment="1">
      <alignment horizontal="center" vertical="center"/>
    </xf>
    <xf numFmtId="0" fontId="21" fillId="25" borderId="62" xfId="0" applyFont="1" applyFill="1" applyBorder="1" applyAlignment="1">
      <alignment horizontal="center" vertical="center"/>
    </xf>
    <xf numFmtId="0" fontId="21" fillId="25" borderId="63" xfId="0" applyFont="1" applyFill="1" applyBorder="1" applyAlignment="1">
      <alignment horizontal="center" vertical="center"/>
    </xf>
    <xf numFmtId="0" fontId="21" fillId="25" borderId="64" xfId="0" applyFont="1" applyFill="1" applyBorder="1" applyAlignment="1">
      <alignment horizontal="center" vertical="center" wrapText="1"/>
    </xf>
    <xf numFmtId="0" fontId="21" fillId="25" borderId="65" xfId="0" applyFont="1" applyFill="1" applyBorder="1" applyAlignment="1">
      <alignment horizontal="center" vertical="center"/>
    </xf>
    <xf numFmtId="0" fontId="21" fillId="25" borderId="66" xfId="0" applyFont="1" applyFill="1" applyBorder="1" applyAlignment="1">
      <alignment horizontal="center" vertical="center" wrapText="1"/>
    </xf>
    <xf numFmtId="0" fontId="21" fillId="25" borderId="67" xfId="0" applyFont="1" applyFill="1" applyBorder="1" applyAlignment="1">
      <alignment horizontal="center" vertical="center"/>
    </xf>
    <xf numFmtId="0" fontId="21" fillId="25" borderId="64" xfId="0" applyFont="1" applyFill="1" applyBorder="1" applyAlignment="1">
      <alignment horizontal="center" vertical="center"/>
    </xf>
    <xf numFmtId="0" fontId="21" fillId="25" borderId="67" xfId="0" applyFont="1" applyFill="1" applyBorder="1" applyAlignment="1">
      <alignment horizontal="center" vertical="center" wrapText="1"/>
    </xf>
    <xf numFmtId="0" fontId="18" fillId="25" borderId="66" xfId="0" applyFont="1" applyFill="1" applyBorder="1" applyAlignment="1">
      <alignment horizontal="center" vertical="center" wrapText="1"/>
    </xf>
    <xf numFmtId="0" fontId="18" fillId="25" borderId="67" xfId="0" applyFont="1" applyFill="1" applyBorder="1" applyAlignment="1">
      <alignment horizontal="center" vertical="center" wrapText="1"/>
    </xf>
    <xf numFmtId="0" fontId="21" fillId="25" borderId="66" xfId="0" applyFont="1" applyFill="1" applyBorder="1" applyAlignment="1">
      <alignment horizontal="center" vertical="center"/>
    </xf>
    <xf numFmtId="0" fontId="18" fillId="25" borderId="67" xfId="0" applyFont="1" applyFill="1" applyBorder="1" applyAlignment="1">
      <alignment horizontal="center" vertical="center"/>
    </xf>
    <xf numFmtId="0" fontId="21" fillId="25" borderId="60" xfId="0" applyFont="1" applyFill="1" applyBorder="1" applyAlignment="1">
      <alignment horizontal="center" vertical="center" shrinkToFit="1"/>
    </xf>
    <xf numFmtId="0" fontId="21" fillId="25" borderId="61"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4"/>
  <sheetViews>
    <sheetView tabSelected="1" view="pageBreakPreview" zoomScale="130" zoomScaleSheetLayoutView="130" zoomScalePageLayoutView="0" workbookViewId="0" topLeftCell="A1">
      <selection activeCell="E99" sqref="E99"/>
    </sheetView>
  </sheetViews>
  <sheetFormatPr defaultColWidth="9.00390625" defaultRowHeight="13.5" customHeight="1"/>
  <cols>
    <col min="1" max="1" width="18.375" style="4" customWidth="1"/>
    <col min="2" max="16384" width="9.00390625" style="4" customWidth="1"/>
  </cols>
  <sheetData>
    <row r="1" spans="1:13" ht="21" customHeight="1">
      <c r="A1" s="1" t="s">
        <v>35</v>
      </c>
      <c r="B1" s="2"/>
      <c r="C1" s="2"/>
      <c r="D1" s="2"/>
      <c r="E1" s="2"/>
      <c r="F1" s="2"/>
      <c r="G1" s="2"/>
      <c r="H1" s="2"/>
      <c r="I1" s="2"/>
      <c r="J1" s="2"/>
      <c r="K1" s="2"/>
      <c r="L1" s="3"/>
      <c r="M1" s="2"/>
    </row>
    <row r="2" spans="1:13" ht="13.5" customHeight="1">
      <c r="A2" s="1"/>
      <c r="B2" s="2"/>
      <c r="C2" s="2"/>
      <c r="D2" s="2"/>
      <c r="E2" s="2"/>
      <c r="F2" s="2"/>
      <c r="G2" s="2"/>
      <c r="H2" s="2"/>
      <c r="I2" s="2"/>
      <c r="J2" s="2"/>
      <c r="K2" s="2"/>
      <c r="L2" s="2"/>
      <c r="M2" s="2"/>
    </row>
    <row r="3" ht="13.5" customHeight="1">
      <c r="J3" s="5" t="s">
        <v>36</v>
      </c>
    </row>
    <row r="4" spans="1:10" ht="21" customHeight="1" thickBot="1">
      <c r="A4" s="6" t="s">
        <v>37</v>
      </c>
      <c r="B4" s="7"/>
      <c r="G4" s="8" t="s">
        <v>38</v>
      </c>
      <c r="H4" s="9" t="s">
        <v>39</v>
      </c>
      <c r="I4" s="10" t="s">
        <v>40</v>
      </c>
      <c r="J4" s="11" t="s">
        <v>41</v>
      </c>
    </row>
    <row r="5" spans="7:10" ht="13.5" customHeight="1" thickTop="1">
      <c r="G5" s="12">
        <v>303217</v>
      </c>
      <c r="H5" s="13">
        <v>98844</v>
      </c>
      <c r="I5" s="14">
        <v>16969</v>
      </c>
      <c r="J5" s="15">
        <v>419030</v>
      </c>
    </row>
    <row r="6" ht="14.25">
      <c r="A6" s="16" t="s">
        <v>42</v>
      </c>
    </row>
    <row r="7" spans="8:9" ht="10.5">
      <c r="H7" s="5" t="s">
        <v>36</v>
      </c>
      <c r="I7" s="5"/>
    </row>
    <row r="8" spans="1:8" ht="13.5" customHeight="1">
      <c r="A8" s="109" t="s">
        <v>43</v>
      </c>
      <c r="B8" s="117" t="s">
        <v>44</v>
      </c>
      <c r="C8" s="121" t="s">
        <v>45</v>
      </c>
      <c r="D8" s="121" t="s">
        <v>46</v>
      </c>
      <c r="E8" s="121" t="s">
        <v>47</v>
      </c>
      <c r="F8" s="115" t="s">
        <v>48</v>
      </c>
      <c r="G8" s="121" t="s">
        <v>49</v>
      </c>
      <c r="H8" s="111" t="s">
        <v>50</v>
      </c>
    </row>
    <row r="9" spans="1:8" ht="13.5" customHeight="1" thickBot="1">
      <c r="A9" s="110"/>
      <c r="B9" s="114"/>
      <c r="C9" s="116"/>
      <c r="D9" s="116"/>
      <c r="E9" s="116"/>
      <c r="F9" s="118"/>
      <c r="G9" s="116"/>
      <c r="H9" s="112"/>
    </row>
    <row r="10" spans="1:8" ht="13.5" customHeight="1" thickTop="1">
      <c r="A10" s="17" t="s">
        <v>51</v>
      </c>
      <c r="B10" s="18">
        <v>764487</v>
      </c>
      <c r="C10" s="19">
        <v>762253</v>
      </c>
      <c r="D10" s="19">
        <v>2234</v>
      </c>
      <c r="E10" s="19">
        <v>976</v>
      </c>
      <c r="F10" s="19">
        <v>9689</v>
      </c>
      <c r="G10" s="19">
        <v>1055723</v>
      </c>
      <c r="H10" s="20"/>
    </row>
    <row r="11" spans="1:8" ht="13.5" customHeight="1">
      <c r="A11" s="17" t="s">
        <v>52</v>
      </c>
      <c r="B11" s="18">
        <v>5361</v>
      </c>
      <c r="C11" s="19">
        <v>5361</v>
      </c>
      <c r="D11" s="19">
        <v>0</v>
      </c>
      <c r="E11" s="19">
        <v>0</v>
      </c>
      <c r="F11" s="19">
        <v>3023</v>
      </c>
      <c r="G11" s="19">
        <v>3654</v>
      </c>
      <c r="H11" s="20"/>
    </row>
    <row r="12" spans="1:8" ht="13.5" customHeight="1">
      <c r="A12" s="21" t="s">
        <v>53</v>
      </c>
      <c r="B12" s="18">
        <v>267</v>
      </c>
      <c r="C12" s="19">
        <v>148</v>
      </c>
      <c r="D12" s="19">
        <v>118</v>
      </c>
      <c r="E12" s="19">
        <v>17</v>
      </c>
      <c r="F12" s="19">
        <v>0</v>
      </c>
      <c r="G12" s="19">
        <v>1181</v>
      </c>
      <c r="H12" s="20"/>
    </row>
    <row r="13" spans="1:8" ht="13.5" customHeight="1">
      <c r="A13" s="17" t="s">
        <v>54</v>
      </c>
      <c r="B13" s="18">
        <v>1468</v>
      </c>
      <c r="C13" s="19">
        <v>1408</v>
      </c>
      <c r="D13" s="19">
        <v>60</v>
      </c>
      <c r="E13" s="19">
        <v>60</v>
      </c>
      <c r="F13" s="19">
        <v>0</v>
      </c>
      <c r="G13" s="19">
        <v>0</v>
      </c>
      <c r="H13" s="20"/>
    </row>
    <row r="14" spans="1:8" ht="13.5" customHeight="1">
      <c r="A14" s="17" t="s">
        <v>55</v>
      </c>
      <c r="B14" s="18">
        <v>491482</v>
      </c>
      <c r="C14" s="19">
        <v>491482</v>
      </c>
      <c r="D14" s="19">
        <v>0</v>
      </c>
      <c r="E14" s="19">
        <v>0</v>
      </c>
      <c r="F14" s="19">
        <v>255180</v>
      </c>
      <c r="G14" s="19">
        <v>0</v>
      </c>
      <c r="H14" s="20"/>
    </row>
    <row r="15" spans="1:8" ht="13.5" customHeight="1">
      <c r="A15" s="22" t="s">
        <v>56</v>
      </c>
      <c r="B15" s="23">
        <v>773706</v>
      </c>
      <c r="C15" s="24">
        <v>771294</v>
      </c>
      <c r="D15" s="24">
        <v>2413</v>
      </c>
      <c r="E15" s="24">
        <v>1053</v>
      </c>
      <c r="F15" s="25"/>
      <c r="G15" s="24">
        <v>1060558</v>
      </c>
      <c r="H15" s="26"/>
    </row>
    <row r="16" spans="1:8" ht="13.5" customHeight="1">
      <c r="A16" s="27" t="s">
        <v>57</v>
      </c>
      <c r="B16" s="28"/>
      <c r="C16" s="28"/>
      <c r="D16" s="28"/>
      <c r="E16" s="28"/>
      <c r="F16" s="28"/>
      <c r="G16" s="28"/>
      <c r="H16" s="29"/>
    </row>
    <row r="17" ht="9.75" customHeight="1"/>
    <row r="18" ht="14.25">
      <c r="A18" s="16" t="s">
        <v>58</v>
      </c>
    </row>
    <row r="19" spans="9:12" ht="10.5">
      <c r="I19" s="5" t="s">
        <v>36</v>
      </c>
      <c r="K19" s="5"/>
      <c r="L19" s="5"/>
    </row>
    <row r="20" spans="1:9" ht="13.5" customHeight="1">
      <c r="A20" s="109" t="s">
        <v>43</v>
      </c>
      <c r="B20" s="113" t="s">
        <v>59</v>
      </c>
      <c r="C20" s="115" t="s">
        <v>60</v>
      </c>
      <c r="D20" s="115" t="s">
        <v>61</v>
      </c>
      <c r="E20" s="119" t="s">
        <v>62</v>
      </c>
      <c r="F20" s="115" t="s">
        <v>48</v>
      </c>
      <c r="G20" s="115" t="s">
        <v>63</v>
      </c>
      <c r="H20" s="119" t="s">
        <v>64</v>
      </c>
      <c r="I20" s="111" t="s">
        <v>50</v>
      </c>
    </row>
    <row r="21" spans="1:9" ht="13.5" customHeight="1" thickBot="1">
      <c r="A21" s="110"/>
      <c r="B21" s="114"/>
      <c r="C21" s="116"/>
      <c r="D21" s="116"/>
      <c r="E21" s="122"/>
      <c r="F21" s="118"/>
      <c r="G21" s="118"/>
      <c r="H21" s="120"/>
      <c r="I21" s="112"/>
    </row>
    <row r="22" spans="1:9" ht="13.5" customHeight="1" thickTop="1">
      <c r="A22" s="17" t="s">
        <v>65</v>
      </c>
      <c r="B22" s="30">
        <v>20213</v>
      </c>
      <c r="C22" s="31">
        <v>21066</v>
      </c>
      <c r="D22" s="31">
        <v>-852</v>
      </c>
      <c r="E22" s="31">
        <v>3051</v>
      </c>
      <c r="F22" s="31">
        <v>4442</v>
      </c>
      <c r="G22" s="31">
        <v>28778</v>
      </c>
      <c r="H22" s="31">
        <v>19684</v>
      </c>
      <c r="I22" s="32" t="s">
        <v>66</v>
      </c>
    </row>
    <row r="23" spans="1:9" ht="13.5" customHeight="1">
      <c r="A23" s="17" t="s">
        <v>67</v>
      </c>
      <c r="B23" s="33">
        <v>1829</v>
      </c>
      <c r="C23" s="34">
        <v>2703</v>
      </c>
      <c r="D23" s="34">
        <v>-874</v>
      </c>
      <c r="E23" s="34">
        <v>2116</v>
      </c>
      <c r="F23" s="34">
        <v>273</v>
      </c>
      <c r="G23" s="34">
        <v>22145</v>
      </c>
      <c r="H23" s="34">
        <v>11072</v>
      </c>
      <c r="I23" s="32" t="s">
        <v>66</v>
      </c>
    </row>
    <row r="24" spans="1:9" ht="13.5" customHeight="1">
      <c r="A24" s="17" t="s">
        <v>68</v>
      </c>
      <c r="B24" s="33">
        <v>1228</v>
      </c>
      <c r="C24" s="34">
        <v>1272</v>
      </c>
      <c r="D24" s="34">
        <v>-44</v>
      </c>
      <c r="E24" s="34">
        <v>496</v>
      </c>
      <c r="F24" s="34">
        <v>232</v>
      </c>
      <c r="G24" s="34">
        <v>929</v>
      </c>
      <c r="H24" s="34">
        <v>134</v>
      </c>
      <c r="I24" s="32" t="s">
        <v>66</v>
      </c>
    </row>
    <row r="25" spans="1:9" ht="13.5" customHeight="1">
      <c r="A25" s="35" t="s">
        <v>69</v>
      </c>
      <c r="B25" s="36">
        <v>46912</v>
      </c>
      <c r="C25" s="37">
        <v>44661</v>
      </c>
      <c r="D25" s="37">
        <v>2252</v>
      </c>
      <c r="E25" s="37">
        <v>0</v>
      </c>
      <c r="F25" s="37">
        <v>15622</v>
      </c>
      <c r="G25" s="37">
        <v>416630</v>
      </c>
      <c r="H25" s="37">
        <v>113323</v>
      </c>
      <c r="I25" s="38" t="s">
        <v>66</v>
      </c>
    </row>
    <row r="26" spans="1:9" ht="13.5" customHeight="1">
      <c r="A26" s="35" t="s">
        <v>70</v>
      </c>
      <c r="B26" s="36">
        <v>40962</v>
      </c>
      <c r="C26" s="37">
        <v>37941</v>
      </c>
      <c r="D26" s="37">
        <v>3061</v>
      </c>
      <c r="E26" s="37">
        <v>5320</v>
      </c>
      <c r="F26" s="37">
        <v>1669</v>
      </c>
      <c r="G26" s="37">
        <v>152740</v>
      </c>
      <c r="H26" s="37">
        <v>8248</v>
      </c>
      <c r="I26" s="38" t="s">
        <v>66</v>
      </c>
    </row>
    <row r="27" spans="1:9" ht="13.5" customHeight="1">
      <c r="A27" s="39" t="s">
        <v>71</v>
      </c>
      <c r="B27" s="40">
        <v>42976</v>
      </c>
      <c r="C27" s="41">
        <v>43012</v>
      </c>
      <c r="D27" s="41">
        <v>-36</v>
      </c>
      <c r="E27" s="41">
        <v>8556</v>
      </c>
      <c r="F27" s="41">
        <v>22924</v>
      </c>
      <c r="G27" s="41">
        <v>330448</v>
      </c>
      <c r="H27" s="41">
        <v>213552</v>
      </c>
      <c r="I27" s="42" t="s">
        <v>66</v>
      </c>
    </row>
    <row r="28" spans="1:9" ht="13.5" customHeight="1">
      <c r="A28" s="39" t="s">
        <v>72</v>
      </c>
      <c r="B28" s="40">
        <v>183129</v>
      </c>
      <c r="C28" s="41">
        <v>184759</v>
      </c>
      <c r="D28" s="41">
        <v>-1630</v>
      </c>
      <c r="E28" s="41">
        <v>-1630</v>
      </c>
      <c r="F28" s="41">
        <v>25694</v>
      </c>
      <c r="G28" s="41">
        <v>0</v>
      </c>
      <c r="H28" s="41">
        <v>0</v>
      </c>
      <c r="I28" s="42"/>
    </row>
    <row r="29" spans="1:9" ht="13.5" customHeight="1">
      <c r="A29" s="39" t="s">
        <v>73</v>
      </c>
      <c r="B29" s="40">
        <v>18122</v>
      </c>
      <c r="C29" s="41">
        <v>17987</v>
      </c>
      <c r="D29" s="41">
        <v>135</v>
      </c>
      <c r="E29" s="41">
        <v>135</v>
      </c>
      <c r="F29" s="41">
        <v>1166</v>
      </c>
      <c r="G29" s="41">
        <v>0</v>
      </c>
      <c r="H29" s="41">
        <v>0</v>
      </c>
      <c r="I29" s="42"/>
    </row>
    <row r="30" spans="1:9" ht="13.5" customHeight="1">
      <c r="A30" s="39" t="s">
        <v>74</v>
      </c>
      <c r="B30" s="40">
        <v>16706</v>
      </c>
      <c r="C30" s="41">
        <v>16330</v>
      </c>
      <c r="D30" s="41">
        <v>377</v>
      </c>
      <c r="E30" s="41">
        <v>377</v>
      </c>
      <c r="F30" s="41">
        <v>3055</v>
      </c>
      <c r="G30" s="41">
        <v>0</v>
      </c>
      <c r="H30" s="41">
        <v>0</v>
      </c>
      <c r="I30" s="42"/>
    </row>
    <row r="31" spans="1:9" ht="13.5" customHeight="1">
      <c r="A31" s="39" t="s">
        <v>75</v>
      </c>
      <c r="B31" s="40">
        <v>89183</v>
      </c>
      <c r="C31" s="41">
        <v>87705</v>
      </c>
      <c r="D31" s="41">
        <v>1478</v>
      </c>
      <c r="E31" s="41">
        <v>1478</v>
      </c>
      <c r="F31" s="41">
        <v>14083</v>
      </c>
      <c r="G31" s="41">
        <v>0</v>
      </c>
      <c r="H31" s="41">
        <v>0</v>
      </c>
      <c r="I31" s="42"/>
    </row>
    <row r="32" spans="1:9" ht="13.5" customHeight="1">
      <c r="A32" s="39" t="s">
        <v>76</v>
      </c>
      <c r="B32" s="40">
        <v>365</v>
      </c>
      <c r="C32" s="41">
        <v>329</v>
      </c>
      <c r="D32" s="41">
        <v>36</v>
      </c>
      <c r="E32" s="41">
        <v>36</v>
      </c>
      <c r="F32" s="41">
        <v>0</v>
      </c>
      <c r="G32" s="41">
        <v>1240</v>
      </c>
      <c r="H32" s="41">
        <v>0</v>
      </c>
      <c r="I32" s="42"/>
    </row>
    <row r="33" spans="1:9" ht="13.5" customHeight="1">
      <c r="A33" s="22" t="s">
        <v>77</v>
      </c>
      <c r="B33" s="43"/>
      <c r="C33" s="44"/>
      <c r="D33" s="44"/>
      <c r="E33" s="45">
        <v>19935</v>
      </c>
      <c r="F33" s="46"/>
      <c r="G33" s="45">
        <v>952910</v>
      </c>
      <c r="H33" s="45">
        <v>366013</v>
      </c>
      <c r="I33" s="47"/>
    </row>
    <row r="34" ht="10.5">
      <c r="A34" s="4" t="s">
        <v>78</v>
      </c>
    </row>
    <row r="35" ht="10.5">
      <c r="A35" s="4" t="s">
        <v>79</v>
      </c>
    </row>
    <row r="36" ht="10.5">
      <c r="A36" s="4" t="s">
        <v>80</v>
      </c>
    </row>
    <row r="37" ht="10.5">
      <c r="A37" s="4" t="s">
        <v>81</v>
      </c>
    </row>
    <row r="38" ht="9.75" customHeight="1"/>
    <row r="39" ht="14.25">
      <c r="A39" s="16" t="s">
        <v>82</v>
      </c>
    </row>
    <row r="40" spans="9:10" ht="10.5">
      <c r="I40" s="5" t="s">
        <v>36</v>
      </c>
      <c r="J40" s="5"/>
    </row>
    <row r="41" spans="1:9" ht="13.5" customHeight="1">
      <c r="A41" s="109" t="s">
        <v>83</v>
      </c>
      <c r="B41" s="113" t="s">
        <v>59</v>
      </c>
      <c r="C41" s="115" t="s">
        <v>60</v>
      </c>
      <c r="D41" s="115" t="s">
        <v>61</v>
      </c>
      <c r="E41" s="119" t="s">
        <v>62</v>
      </c>
      <c r="F41" s="115" t="s">
        <v>48</v>
      </c>
      <c r="G41" s="115" t="s">
        <v>63</v>
      </c>
      <c r="H41" s="119" t="s">
        <v>84</v>
      </c>
      <c r="I41" s="111" t="s">
        <v>50</v>
      </c>
    </row>
    <row r="42" spans="1:9" ht="13.5" customHeight="1" thickBot="1">
      <c r="A42" s="110"/>
      <c r="B42" s="114"/>
      <c r="C42" s="116"/>
      <c r="D42" s="116"/>
      <c r="E42" s="122"/>
      <c r="F42" s="118"/>
      <c r="G42" s="118"/>
      <c r="H42" s="120"/>
      <c r="I42" s="112"/>
    </row>
    <row r="43" spans="1:9" ht="13.5" customHeight="1" thickTop="1">
      <c r="A43" s="17" t="s">
        <v>85</v>
      </c>
      <c r="B43" s="30">
        <v>14847</v>
      </c>
      <c r="C43" s="31">
        <v>14847</v>
      </c>
      <c r="D43" s="31">
        <v>0</v>
      </c>
      <c r="E43" s="31">
        <v>0</v>
      </c>
      <c r="F43" s="31">
        <v>5449</v>
      </c>
      <c r="G43" s="31">
        <v>0</v>
      </c>
      <c r="H43" s="31">
        <v>0</v>
      </c>
      <c r="I43" s="48"/>
    </row>
    <row r="44" spans="1:9" ht="13.5" customHeight="1">
      <c r="A44" s="39" t="s">
        <v>86</v>
      </c>
      <c r="B44" s="36">
        <v>80</v>
      </c>
      <c r="C44" s="37">
        <v>63</v>
      </c>
      <c r="D44" s="37">
        <v>17</v>
      </c>
      <c r="E44" s="37">
        <v>17</v>
      </c>
      <c r="F44" s="37">
        <v>0</v>
      </c>
      <c r="G44" s="37">
        <v>0</v>
      </c>
      <c r="H44" s="37">
        <v>0</v>
      </c>
      <c r="I44" s="38"/>
    </row>
    <row r="45" spans="1:9" ht="13.5" customHeight="1">
      <c r="A45" s="35" t="s">
        <v>87</v>
      </c>
      <c r="B45" s="36">
        <v>4181</v>
      </c>
      <c r="C45" s="37">
        <v>3907</v>
      </c>
      <c r="D45" s="37">
        <v>274</v>
      </c>
      <c r="E45" s="37">
        <v>10616</v>
      </c>
      <c r="F45" s="37">
        <v>0</v>
      </c>
      <c r="G45" s="37">
        <v>0</v>
      </c>
      <c r="H45" s="37">
        <v>0</v>
      </c>
      <c r="I45" s="38"/>
    </row>
    <row r="46" spans="1:9" ht="13.5" customHeight="1">
      <c r="A46" s="49" t="s">
        <v>88</v>
      </c>
      <c r="B46" s="50">
        <v>0</v>
      </c>
      <c r="C46" s="51">
        <v>0</v>
      </c>
      <c r="D46" s="51">
        <v>0</v>
      </c>
      <c r="E46" s="51">
        <v>392</v>
      </c>
      <c r="F46" s="51">
        <v>1181</v>
      </c>
      <c r="G46" s="51">
        <v>11828</v>
      </c>
      <c r="H46" s="51">
        <v>0</v>
      </c>
      <c r="I46" s="52" t="s">
        <v>66</v>
      </c>
    </row>
    <row r="47" spans="1:9" ht="13.5" customHeight="1">
      <c r="A47" s="53" t="s">
        <v>89</v>
      </c>
      <c r="B47" s="43"/>
      <c r="C47" s="44"/>
      <c r="D47" s="44"/>
      <c r="E47" s="45">
        <v>11025</v>
      </c>
      <c r="F47" s="46"/>
      <c r="G47" s="45">
        <v>11828</v>
      </c>
      <c r="H47" s="45">
        <v>0</v>
      </c>
      <c r="I47" s="54"/>
    </row>
    <row r="48" ht="9.75" customHeight="1">
      <c r="A48" s="55"/>
    </row>
    <row r="49" ht="14.25">
      <c r="A49" s="16" t="s">
        <v>90</v>
      </c>
    </row>
    <row r="50" ht="10.5">
      <c r="J50" s="5" t="s">
        <v>36</v>
      </c>
    </row>
    <row r="51" spans="1:10" ht="13.5" customHeight="1">
      <c r="A51" s="123" t="s">
        <v>91</v>
      </c>
      <c r="B51" s="113" t="s">
        <v>92</v>
      </c>
      <c r="C51" s="115" t="s">
        <v>93</v>
      </c>
      <c r="D51" s="115" t="s">
        <v>94</v>
      </c>
      <c r="E51" s="115" t="s">
        <v>95</v>
      </c>
      <c r="F51" s="115" t="s">
        <v>96</v>
      </c>
      <c r="G51" s="119" t="s">
        <v>97</v>
      </c>
      <c r="H51" s="119" t="s">
        <v>98</v>
      </c>
      <c r="I51" s="119" t="s">
        <v>99</v>
      </c>
      <c r="J51" s="111" t="s">
        <v>50</v>
      </c>
    </row>
    <row r="52" spans="1:10" ht="13.5" customHeight="1" thickBot="1">
      <c r="A52" s="124"/>
      <c r="B52" s="114"/>
      <c r="C52" s="116"/>
      <c r="D52" s="116"/>
      <c r="E52" s="116"/>
      <c r="F52" s="116"/>
      <c r="G52" s="122"/>
      <c r="H52" s="122"/>
      <c r="I52" s="120"/>
      <c r="J52" s="112"/>
    </row>
    <row r="53" spans="1:10" ht="13.5" customHeight="1" thickTop="1">
      <c r="A53" s="56" t="s">
        <v>0</v>
      </c>
      <c r="B53" s="30">
        <v>42</v>
      </c>
      <c r="C53" s="31">
        <v>3387</v>
      </c>
      <c r="D53" s="31">
        <v>20</v>
      </c>
      <c r="E53" s="57" t="s">
        <v>100</v>
      </c>
      <c r="F53" s="31">
        <v>11260</v>
      </c>
      <c r="G53" s="58" t="s">
        <v>100</v>
      </c>
      <c r="H53" s="58" t="s">
        <v>100</v>
      </c>
      <c r="I53" s="58" t="s">
        <v>100</v>
      </c>
      <c r="J53" s="32"/>
    </row>
    <row r="54" spans="1:10" ht="13.5" customHeight="1">
      <c r="A54" s="59" t="s">
        <v>1</v>
      </c>
      <c r="B54" s="33">
        <v>19</v>
      </c>
      <c r="C54" s="34">
        <v>735</v>
      </c>
      <c r="D54" s="34">
        <v>30</v>
      </c>
      <c r="E54" s="57" t="s">
        <v>101</v>
      </c>
      <c r="F54" s="57" t="s">
        <v>101</v>
      </c>
      <c r="G54" s="60" t="s">
        <v>101</v>
      </c>
      <c r="H54" s="60" t="s">
        <v>101</v>
      </c>
      <c r="I54" s="60" t="s">
        <v>101</v>
      </c>
      <c r="J54" s="32"/>
    </row>
    <row r="55" spans="1:10" ht="13.5" customHeight="1">
      <c r="A55" s="59" t="s">
        <v>2</v>
      </c>
      <c r="B55" s="33">
        <v>32</v>
      </c>
      <c r="C55" s="34">
        <v>702</v>
      </c>
      <c r="D55" s="34">
        <v>10</v>
      </c>
      <c r="E55" s="34">
        <v>41</v>
      </c>
      <c r="F55" s="57" t="s">
        <v>101</v>
      </c>
      <c r="G55" s="60" t="s">
        <v>101</v>
      </c>
      <c r="H55" s="60" t="s">
        <v>101</v>
      </c>
      <c r="I55" s="60" t="s">
        <v>101</v>
      </c>
      <c r="J55" s="32"/>
    </row>
    <row r="56" spans="1:10" ht="13.5" customHeight="1">
      <c r="A56" s="59" t="s">
        <v>3</v>
      </c>
      <c r="B56" s="33">
        <v>73</v>
      </c>
      <c r="C56" s="34">
        <v>495</v>
      </c>
      <c r="D56" s="34">
        <v>5</v>
      </c>
      <c r="E56" s="57" t="s">
        <v>102</v>
      </c>
      <c r="F56" s="57" t="s">
        <v>102</v>
      </c>
      <c r="G56" s="60" t="s">
        <v>102</v>
      </c>
      <c r="H56" s="60" t="s">
        <v>102</v>
      </c>
      <c r="I56" s="60" t="s">
        <v>102</v>
      </c>
      <c r="J56" s="32"/>
    </row>
    <row r="57" spans="1:10" ht="13.5" customHeight="1">
      <c r="A57" s="59" t="s">
        <v>4</v>
      </c>
      <c r="B57" s="33">
        <v>89</v>
      </c>
      <c r="C57" s="34">
        <v>428</v>
      </c>
      <c r="D57" s="34">
        <v>10</v>
      </c>
      <c r="E57" s="57" t="s">
        <v>102</v>
      </c>
      <c r="F57" s="57" t="s">
        <v>102</v>
      </c>
      <c r="G57" s="60" t="s">
        <v>102</v>
      </c>
      <c r="H57" s="60" t="s">
        <v>102</v>
      </c>
      <c r="I57" s="60" t="s">
        <v>102</v>
      </c>
      <c r="J57" s="32"/>
    </row>
    <row r="58" spans="1:10" ht="13.5" customHeight="1">
      <c r="A58" s="59" t="s">
        <v>5</v>
      </c>
      <c r="B58" s="33">
        <v>-29</v>
      </c>
      <c r="C58" s="34">
        <v>2312</v>
      </c>
      <c r="D58" s="34">
        <v>1618</v>
      </c>
      <c r="E58" s="57" t="s">
        <v>103</v>
      </c>
      <c r="F58" s="34">
        <v>48</v>
      </c>
      <c r="G58" s="60" t="s">
        <v>103</v>
      </c>
      <c r="H58" s="60" t="s">
        <v>103</v>
      </c>
      <c r="I58" s="60" t="s">
        <v>103</v>
      </c>
      <c r="J58" s="32"/>
    </row>
    <row r="59" spans="1:10" ht="13.5" customHeight="1">
      <c r="A59" s="59" t="s">
        <v>6</v>
      </c>
      <c r="B59" s="33">
        <v>49</v>
      </c>
      <c r="C59" s="34">
        <v>183</v>
      </c>
      <c r="D59" s="34">
        <v>20</v>
      </c>
      <c r="E59" s="57" t="s">
        <v>104</v>
      </c>
      <c r="F59" s="57" t="s">
        <v>104</v>
      </c>
      <c r="G59" s="60" t="s">
        <v>104</v>
      </c>
      <c r="H59" s="60" t="s">
        <v>104</v>
      </c>
      <c r="I59" s="60" t="s">
        <v>104</v>
      </c>
      <c r="J59" s="32"/>
    </row>
    <row r="60" spans="1:10" ht="13.5" customHeight="1">
      <c r="A60" s="59" t="s">
        <v>7</v>
      </c>
      <c r="B60" s="33">
        <v>-36</v>
      </c>
      <c r="C60" s="34">
        <v>1159</v>
      </c>
      <c r="D60" s="34">
        <v>20</v>
      </c>
      <c r="E60" s="34">
        <v>121</v>
      </c>
      <c r="F60" s="57" t="s">
        <v>105</v>
      </c>
      <c r="G60" s="60" t="s">
        <v>105</v>
      </c>
      <c r="H60" s="60" t="s">
        <v>105</v>
      </c>
      <c r="I60" s="60" t="s">
        <v>105</v>
      </c>
      <c r="J60" s="32"/>
    </row>
    <row r="61" spans="1:10" ht="13.5" customHeight="1">
      <c r="A61" s="59" t="s">
        <v>8</v>
      </c>
      <c r="B61" s="33">
        <v>-1</v>
      </c>
      <c r="C61" s="34">
        <v>617</v>
      </c>
      <c r="D61" s="34">
        <v>40</v>
      </c>
      <c r="E61" s="34">
        <v>13</v>
      </c>
      <c r="F61" s="60" t="s">
        <v>106</v>
      </c>
      <c r="G61" s="60" t="s">
        <v>106</v>
      </c>
      <c r="H61" s="60" t="s">
        <v>106</v>
      </c>
      <c r="I61" s="60" t="s">
        <v>106</v>
      </c>
      <c r="J61" s="32"/>
    </row>
    <row r="62" spans="1:10" ht="13.5" customHeight="1">
      <c r="A62" s="59" t="s">
        <v>9</v>
      </c>
      <c r="B62" s="33">
        <v>11</v>
      </c>
      <c r="C62" s="34">
        <v>-234</v>
      </c>
      <c r="D62" s="34">
        <v>15</v>
      </c>
      <c r="E62" s="34">
        <v>52</v>
      </c>
      <c r="F62" s="60">
        <v>610</v>
      </c>
      <c r="G62" s="60" t="s">
        <v>107</v>
      </c>
      <c r="H62" s="60" t="s">
        <v>107</v>
      </c>
      <c r="I62" s="60" t="s">
        <v>107</v>
      </c>
      <c r="J62" s="32"/>
    </row>
    <row r="63" spans="1:10" ht="13.5" customHeight="1">
      <c r="A63" s="59" t="s">
        <v>10</v>
      </c>
      <c r="B63" s="33">
        <v>76</v>
      </c>
      <c r="C63" s="34">
        <v>1428</v>
      </c>
      <c r="D63" s="34">
        <v>45</v>
      </c>
      <c r="E63" s="34">
        <v>52</v>
      </c>
      <c r="F63" s="60" t="s">
        <v>102</v>
      </c>
      <c r="G63" s="60" t="s">
        <v>102</v>
      </c>
      <c r="H63" s="60" t="s">
        <v>102</v>
      </c>
      <c r="I63" s="60" t="s">
        <v>102</v>
      </c>
      <c r="J63" s="32"/>
    </row>
    <row r="64" spans="1:10" ht="13.5" customHeight="1">
      <c r="A64" s="59" t="s">
        <v>11</v>
      </c>
      <c r="B64" s="33">
        <v>20</v>
      </c>
      <c r="C64" s="34">
        <v>211</v>
      </c>
      <c r="D64" s="34">
        <v>16</v>
      </c>
      <c r="E64" s="34">
        <v>475</v>
      </c>
      <c r="F64" s="60" t="s">
        <v>108</v>
      </c>
      <c r="G64" s="60" t="s">
        <v>108</v>
      </c>
      <c r="H64" s="60" t="s">
        <v>108</v>
      </c>
      <c r="I64" s="60" t="s">
        <v>108</v>
      </c>
      <c r="J64" s="32"/>
    </row>
    <row r="65" spans="1:10" ht="13.5" customHeight="1">
      <c r="A65" s="59" t="s">
        <v>12</v>
      </c>
      <c r="B65" s="33">
        <v>11</v>
      </c>
      <c r="C65" s="34">
        <v>108</v>
      </c>
      <c r="D65" s="34">
        <v>30</v>
      </c>
      <c r="E65" s="60" t="s">
        <v>106</v>
      </c>
      <c r="F65" s="60" t="s">
        <v>106</v>
      </c>
      <c r="G65" s="60" t="s">
        <v>106</v>
      </c>
      <c r="H65" s="60" t="s">
        <v>106</v>
      </c>
      <c r="I65" s="60" t="s">
        <v>106</v>
      </c>
      <c r="J65" s="32"/>
    </row>
    <row r="66" spans="1:10" ht="13.5" customHeight="1">
      <c r="A66" s="59" t="s">
        <v>13</v>
      </c>
      <c r="B66" s="33">
        <v>112</v>
      </c>
      <c r="C66" s="34">
        <v>1250</v>
      </c>
      <c r="D66" s="34">
        <v>30</v>
      </c>
      <c r="E66" s="34">
        <v>13</v>
      </c>
      <c r="F66" s="60" t="s">
        <v>108</v>
      </c>
      <c r="G66" s="60" t="s">
        <v>108</v>
      </c>
      <c r="H66" s="60" t="s">
        <v>108</v>
      </c>
      <c r="I66" s="60" t="s">
        <v>108</v>
      </c>
      <c r="J66" s="32"/>
    </row>
    <row r="67" spans="1:10" ht="13.5" customHeight="1">
      <c r="A67" s="59" t="s">
        <v>14</v>
      </c>
      <c r="B67" s="33">
        <v>-14</v>
      </c>
      <c r="C67" s="34">
        <v>1832</v>
      </c>
      <c r="D67" s="34">
        <v>400</v>
      </c>
      <c r="E67" s="34">
        <v>311</v>
      </c>
      <c r="F67" s="60" t="s">
        <v>109</v>
      </c>
      <c r="G67" s="60" t="s">
        <v>109</v>
      </c>
      <c r="H67" s="60" t="s">
        <v>109</v>
      </c>
      <c r="I67" s="60" t="s">
        <v>109</v>
      </c>
      <c r="J67" s="32"/>
    </row>
    <row r="68" spans="1:10" ht="13.5" customHeight="1">
      <c r="A68" s="59" t="s">
        <v>15</v>
      </c>
      <c r="B68" s="33">
        <v>59</v>
      </c>
      <c r="C68" s="34">
        <v>491</v>
      </c>
      <c r="D68" s="34">
        <v>17</v>
      </c>
      <c r="E68" s="34">
        <v>115</v>
      </c>
      <c r="F68" s="34">
        <v>200</v>
      </c>
      <c r="G68" s="60" t="s">
        <v>102</v>
      </c>
      <c r="H68" s="60" t="s">
        <v>102</v>
      </c>
      <c r="I68" s="60" t="s">
        <v>102</v>
      </c>
      <c r="J68" s="32"/>
    </row>
    <row r="69" spans="1:10" ht="13.5" customHeight="1">
      <c r="A69" s="59" t="s">
        <v>16</v>
      </c>
      <c r="B69" s="33">
        <v>9</v>
      </c>
      <c r="C69" s="34">
        <v>95</v>
      </c>
      <c r="D69" s="34">
        <v>30</v>
      </c>
      <c r="E69" s="60" t="s">
        <v>106</v>
      </c>
      <c r="F69" s="60" t="s">
        <v>106</v>
      </c>
      <c r="G69" s="60" t="s">
        <v>106</v>
      </c>
      <c r="H69" s="60" t="s">
        <v>106</v>
      </c>
      <c r="I69" s="60" t="s">
        <v>106</v>
      </c>
      <c r="J69" s="32"/>
    </row>
    <row r="70" spans="1:10" ht="13.5" customHeight="1">
      <c r="A70" s="59" t="s">
        <v>17</v>
      </c>
      <c r="B70" s="60" t="s">
        <v>102</v>
      </c>
      <c r="C70" s="34">
        <v>105</v>
      </c>
      <c r="D70" s="34">
        <v>60</v>
      </c>
      <c r="E70" s="34">
        <v>39</v>
      </c>
      <c r="F70" s="60" t="s">
        <v>102</v>
      </c>
      <c r="G70" s="60" t="s">
        <v>102</v>
      </c>
      <c r="H70" s="60" t="s">
        <v>102</v>
      </c>
      <c r="I70" s="60" t="s">
        <v>102</v>
      </c>
      <c r="J70" s="32"/>
    </row>
    <row r="71" spans="1:10" ht="13.5" customHeight="1">
      <c r="A71" s="59" t="s">
        <v>18</v>
      </c>
      <c r="B71" s="33">
        <v>40</v>
      </c>
      <c r="C71" s="34">
        <v>255</v>
      </c>
      <c r="D71" s="34">
        <v>50</v>
      </c>
      <c r="E71" s="34">
        <v>2</v>
      </c>
      <c r="F71" s="60" t="s">
        <v>110</v>
      </c>
      <c r="G71" s="60" t="s">
        <v>110</v>
      </c>
      <c r="H71" s="60" t="s">
        <v>110</v>
      </c>
      <c r="I71" s="60" t="s">
        <v>110</v>
      </c>
      <c r="J71" s="32"/>
    </row>
    <row r="72" spans="1:10" ht="13.5" customHeight="1">
      <c r="A72" s="59" t="s">
        <v>19</v>
      </c>
      <c r="B72" s="33">
        <v>15</v>
      </c>
      <c r="C72" s="34">
        <v>410</v>
      </c>
      <c r="D72" s="34">
        <v>100</v>
      </c>
      <c r="E72" s="34">
        <v>221</v>
      </c>
      <c r="F72" s="60" t="s">
        <v>111</v>
      </c>
      <c r="G72" s="60" t="s">
        <v>111</v>
      </c>
      <c r="H72" s="60" t="s">
        <v>111</v>
      </c>
      <c r="I72" s="60" t="s">
        <v>111</v>
      </c>
      <c r="J72" s="32"/>
    </row>
    <row r="73" spans="1:10" ht="13.5" customHeight="1">
      <c r="A73" s="59" t="s">
        <v>20</v>
      </c>
      <c r="B73" s="33">
        <v>-105</v>
      </c>
      <c r="C73" s="34">
        <v>461</v>
      </c>
      <c r="D73" s="34">
        <v>15</v>
      </c>
      <c r="E73" s="34">
        <v>397</v>
      </c>
      <c r="F73" s="60" t="s">
        <v>110</v>
      </c>
      <c r="G73" s="60" t="s">
        <v>110</v>
      </c>
      <c r="H73" s="60" t="s">
        <v>110</v>
      </c>
      <c r="I73" s="60" t="s">
        <v>110</v>
      </c>
      <c r="J73" s="32"/>
    </row>
    <row r="74" spans="1:10" ht="13.5" customHeight="1">
      <c r="A74" s="59" t="s">
        <v>21</v>
      </c>
      <c r="B74" s="33">
        <v>-9</v>
      </c>
      <c r="C74" s="34">
        <v>58</v>
      </c>
      <c r="D74" s="34">
        <v>1</v>
      </c>
      <c r="E74" s="34">
        <v>23</v>
      </c>
      <c r="F74" s="34">
        <v>8</v>
      </c>
      <c r="G74" s="60" t="s">
        <v>110</v>
      </c>
      <c r="H74" s="60" t="s">
        <v>110</v>
      </c>
      <c r="I74" s="60" t="s">
        <v>110</v>
      </c>
      <c r="J74" s="32"/>
    </row>
    <row r="75" spans="1:10" ht="13.5" customHeight="1">
      <c r="A75" s="59" t="s">
        <v>22</v>
      </c>
      <c r="B75" s="33">
        <v>18</v>
      </c>
      <c r="C75" s="34">
        <v>3535</v>
      </c>
      <c r="D75" s="34">
        <v>392</v>
      </c>
      <c r="E75" s="34">
        <v>24</v>
      </c>
      <c r="F75" s="34">
        <v>100</v>
      </c>
      <c r="G75" s="60" t="s">
        <v>101</v>
      </c>
      <c r="H75" s="60" t="s">
        <v>101</v>
      </c>
      <c r="I75" s="60" t="s">
        <v>101</v>
      </c>
      <c r="J75" s="32"/>
    </row>
    <row r="76" spans="1:10" ht="13.5" customHeight="1">
      <c r="A76" s="59" t="s">
        <v>23</v>
      </c>
      <c r="B76" s="33">
        <v>2</v>
      </c>
      <c r="C76" s="34">
        <v>538</v>
      </c>
      <c r="D76" s="34">
        <v>236</v>
      </c>
      <c r="E76" s="60" t="s">
        <v>112</v>
      </c>
      <c r="F76" s="60" t="s">
        <v>112</v>
      </c>
      <c r="G76" s="60" t="s">
        <v>112</v>
      </c>
      <c r="H76" s="60" t="s">
        <v>112</v>
      </c>
      <c r="I76" s="60" t="s">
        <v>112</v>
      </c>
      <c r="J76" s="32"/>
    </row>
    <row r="77" spans="1:10" ht="13.5" customHeight="1">
      <c r="A77" s="59" t="s">
        <v>24</v>
      </c>
      <c r="B77" s="33">
        <v>227</v>
      </c>
      <c r="C77" s="34">
        <v>2333</v>
      </c>
      <c r="D77" s="34">
        <v>550</v>
      </c>
      <c r="E77" s="34">
        <v>27</v>
      </c>
      <c r="F77" s="60" t="s">
        <v>113</v>
      </c>
      <c r="G77" s="60" t="s">
        <v>113</v>
      </c>
      <c r="H77" s="60" t="s">
        <v>113</v>
      </c>
      <c r="I77" s="60" t="s">
        <v>113</v>
      </c>
      <c r="J77" s="32"/>
    </row>
    <row r="78" spans="1:10" ht="13.5" customHeight="1">
      <c r="A78" s="59" t="s">
        <v>25</v>
      </c>
      <c r="B78" s="33">
        <v>218</v>
      </c>
      <c r="C78" s="34">
        <v>355</v>
      </c>
      <c r="D78" s="34">
        <v>540</v>
      </c>
      <c r="E78" s="60" t="s">
        <v>106</v>
      </c>
      <c r="F78" s="34">
        <v>500</v>
      </c>
      <c r="G78" s="60" t="s">
        <v>106</v>
      </c>
      <c r="H78" s="60" t="s">
        <v>106</v>
      </c>
      <c r="I78" s="60" t="s">
        <v>106</v>
      </c>
      <c r="J78" s="32"/>
    </row>
    <row r="79" spans="1:10" ht="13.5" customHeight="1">
      <c r="A79" s="59" t="s">
        <v>26</v>
      </c>
      <c r="B79" s="33">
        <v>61</v>
      </c>
      <c r="C79" s="34">
        <v>5514</v>
      </c>
      <c r="D79" s="34">
        <v>600</v>
      </c>
      <c r="E79" s="60" t="s">
        <v>114</v>
      </c>
      <c r="F79" s="60" t="s">
        <v>114</v>
      </c>
      <c r="G79" s="60" t="s">
        <v>114</v>
      </c>
      <c r="H79" s="60" t="s">
        <v>114</v>
      </c>
      <c r="I79" s="60" t="s">
        <v>114</v>
      </c>
      <c r="J79" s="32"/>
    </row>
    <row r="80" spans="1:10" ht="13.5" customHeight="1">
      <c r="A80" s="59" t="s">
        <v>27</v>
      </c>
      <c r="B80" s="33">
        <v>200</v>
      </c>
      <c r="C80" s="34">
        <v>10398</v>
      </c>
      <c r="D80" s="34">
        <v>300</v>
      </c>
      <c r="E80" s="34">
        <v>5</v>
      </c>
      <c r="F80" s="60" t="s">
        <v>115</v>
      </c>
      <c r="G80" s="60" t="s">
        <v>115</v>
      </c>
      <c r="H80" s="60" t="s">
        <v>115</v>
      </c>
      <c r="I80" s="60" t="s">
        <v>115</v>
      </c>
      <c r="J80" s="32"/>
    </row>
    <row r="81" spans="1:10" ht="13.5" customHeight="1">
      <c r="A81" s="59" t="s">
        <v>28</v>
      </c>
      <c r="B81" s="33">
        <v>31</v>
      </c>
      <c r="C81" s="34">
        <v>692</v>
      </c>
      <c r="D81" s="34">
        <v>130</v>
      </c>
      <c r="E81" s="60" t="s">
        <v>105</v>
      </c>
      <c r="F81" s="60" t="s">
        <v>105</v>
      </c>
      <c r="G81" s="60" t="s">
        <v>105</v>
      </c>
      <c r="H81" s="60" t="s">
        <v>105</v>
      </c>
      <c r="I81" s="60" t="s">
        <v>105</v>
      </c>
      <c r="J81" s="32"/>
    </row>
    <row r="82" spans="1:10" ht="13.5" customHeight="1">
      <c r="A82" s="59" t="s">
        <v>29</v>
      </c>
      <c r="B82" s="33">
        <v>109</v>
      </c>
      <c r="C82" s="34">
        <v>7719</v>
      </c>
      <c r="D82" s="34">
        <v>8210</v>
      </c>
      <c r="E82" s="34">
        <v>18</v>
      </c>
      <c r="F82" s="60" t="s">
        <v>116</v>
      </c>
      <c r="G82" s="60" t="s">
        <v>116</v>
      </c>
      <c r="H82" s="60" t="s">
        <v>116</v>
      </c>
      <c r="I82" s="60" t="s">
        <v>116</v>
      </c>
      <c r="J82" s="32"/>
    </row>
    <row r="83" spans="1:10" ht="13.5" customHeight="1">
      <c r="A83" s="59" t="s">
        <v>30</v>
      </c>
      <c r="B83" s="33">
        <v>-2</v>
      </c>
      <c r="C83" s="34">
        <v>20</v>
      </c>
      <c r="D83" s="34">
        <v>1</v>
      </c>
      <c r="E83" s="34">
        <v>42</v>
      </c>
      <c r="F83" s="60" t="s">
        <v>117</v>
      </c>
      <c r="G83" s="60" t="s">
        <v>117</v>
      </c>
      <c r="H83" s="60" t="s">
        <v>117</v>
      </c>
      <c r="I83" s="60" t="s">
        <v>117</v>
      </c>
      <c r="J83" s="32"/>
    </row>
    <row r="84" spans="1:10" ht="13.5" customHeight="1">
      <c r="A84" s="59" t="s">
        <v>118</v>
      </c>
      <c r="B84" s="33">
        <v>-2</v>
      </c>
      <c r="C84" s="34">
        <v>31</v>
      </c>
      <c r="D84" s="34">
        <v>3</v>
      </c>
      <c r="E84" s="60" t="s">
        <v>108</v>
      </c>
      <c r="F84" s="60" t="s">
        <v>108</v>
      </c>
      <c r="G84" s="60" t="s">
        <v>108</v>
      </c>
      <c r="H84" s="60" t="s">
        <v>108</v>
      </c>
      <c r="I84" s="60" t="s">
        <v>108</v>
      </c>
      <c r="J84" s="32"/>
    </row>
    <row r="85" spans="1:10" ht="13.5" customHeight="1">
      <c r="A85" s="59" t="s">
        <v>31</v>
      </c>
      <c r="B85" s="33">
        <v>45</v>
      </c>
      <c r="C85" s="34">
        <v>116</v>
      </c>
      <c r="D85" s="34">
        <v>10</v>
      </c>
      <c r="E85" s="60" t="s">
        <v>108</v>
      </c>
      <c r="F85" s="60" t="s">
        <v>108</v>
      </c>
      <c r="G85" s="60" t="s">
        <v>108</v>
      </c>
      <c r="H85" s="60" t="s">
        <v>108</v>
      </c>
      <c r="I85" s="60" t="s">
        <v>108</v>
      </c>
      <c r="J85" s="32"/>
    </row>
    <row r="86" spans="1:10" ht="13.5" customHeight="1">
      <c r="A86" s="59" t="s">
        <v>32</v>
      </c>
      <c r="B86" s="33">
        <v>-79</v>
      </c>
      <c r="C86" s="34">
        <v>-2851</v>
      </c>
      <c r="D86" s="34">
        <v>6</v>
      </c>
      <c r="E86" s="34">
        <v>125</v>
      </c>
      <c r="F86" s="60" t="s">
        <v>119</v>
      </c>
      <c r="G86" s="60" t="s">
        <v>119</v>
      </c>
      <c r="H86" s="60" t="s">
        <v>119</v>
      </c>
      <c r="I86" s="60" t="s">
        <v>119</v>
      </c>
      <c r="J86" s="32"/>
    </row>
    <row r="87" spans="1:10" ht="13.5" customHeight="1">
      <c r="A87" s="59" t="s">
        <v>33</v>
      </c>
      <c r="B87" s="60" t="s">
        <v>117</v>
      </c>
      <c r="C87" s="37">
        <v>28</v>
      </c>
      <c r="D87" s="37">
        <v>2</v>
      </c>
      <c r="E87" s="37">
        <v>6</v>
      </c>
      <c r="F87" s="60" t="s">
        <v>117</v>
      </c>
      <c r="G87" s="60" t="s">
        <v>117</v>
      </c>
      <c r="H87" s="60" t="s">
        <v>117</v>
      </c>
      <c r="I87" s="60" t="s">
        <v>117</v>
      </c>
      <c r="J87" s="38"/>
    </row>
    <row r="88" spans="1:10" ht="13.5" customHeight="1">
      <c r="A88" s="61" t="s">
        <v>120</v>
      </c>
      <c r="B88" s="36">
        <v>-1</v>
      </c>
      <c r="C88" s="37">
        <v>643</v>
      </c>
      <c r="D88" s="37">
        <v>10</v>
      </c>
      <c r="E88" s="37">
        <v>21</v>
      </c>
      <c r="F88" s="60" t="s">
        <v>117</v>
      </c>
      <c r="G88" s="60" t="s">
        <v>117</v>
      </c>
      <c r="H88" s="60" t="s">
        <v>117</v>
      </c>
      <c r="I88" s="60" t="s">
        <v>117</v>
      </c>
      <c r="J88" s="38"/>
    </row>
    <row r="89" spans="1:10" ht="13.5" customHeight="1">
      <c r="A89" s="62" t="s">
        <v>34</v>
      </c>
      <c r="B89" s="50">
        <v>-8</v>
      </c>
      <c r="C89" s="51">
        <v>64</v>
      </c>
      <c r="D89" s="51">
        <v>30</v>
      </c>
      <c r="E89" s="51">
        <v>91</v>
      </c>
      <c r="F89" s="51">
        <v>490</v>
      </c>
      <c r="G89" s="57" t="s">
        <v>121</v>
      </c>
      <c r="H89" s="57" t="s">
        <v>121</v>
      </c>
      <c r="I89" s="57" t="s">
        <v>121</v>
      </c>
      <c r="J89" s="52"/>
    </row>
    <row r="90" spans="1:10" ht="13.5" customHeight="1">
      <c r="A90" s="63" t="s">
        <v>122</v>
      </c>
      <c r="B90" s="64"/>
      <c r="C90" s="46"/>
      <c r="D90" s="45">
        <v>13602</v>
      </c>
      <c r="E90" s="45">
        <v>2234</v>
      </c>
      <c r="F90" s="45">
        <v>13216</v>
      </c>
      <c r="G90" s="65" t="s">
        <v>123</v>
      </c>
      <c r="H90" s="65" t="s">
        <v>123</v>
      </c>
      <c r="I90" s="65" t="s">
        <v>123</v>
      </c>
      <c r="J90" s="47"/>
    </row>
    <row r="91" ht="10.5">
      <c r="A91" s="4" t="s">
        <v>124</v>
      </c>
    </row>
    <row r="92" ht="9.75" customHeight="1"/>
    <row r="93" ht="14.25">
      <c r="A93" s="16" t="s">
        <v>125</v>
      </c>
    </row>
    <row r="94" ht="10.5">
      <c r="D94" s="5" t="s">
        <v>36</v>
      </c>
    </row>
    <row r="95" spans="1:4" ht="21.75" thickBot="1">
      <c r="A95" s="66" t="s">
        <v>126</v>
      </c>
      <c r="B95" s="67" t="s">
        <v>127</v>
      </c>
      <c r="C95" s="68" t="s">
        <v>128</v>
      </c>
      <c r="D95" s="69" t="s">
        <v>129</v>
      </c>
    </row>
    <row r="96" spans="1:4" ht="13.5" customHeight="1" thickTop="1">
      <c r="A96" s="70" t="s">
        <v>130</v>
      </c>
      <c r="B96" s="31">
        <v>13868.648</v>
      </c>
      <c r="C96" s="31">
        <v>12410</v>
      </c>
      <c r="D96" s="71">
        <f>C96-B96</f>
        <v>-1458.6479999999992</v>
      </c>
    </row>
    <row r="97" spans="1:4" ht="13.5" customHeight="1">
      <c r="A97" s="72" t="s">
        <v>131</v>
      </c>
      <c r="B97" s="37">
        <v>66354.824</v>
      </c>
      <c r="C97" s="37">
        <v>65597</v>
      </c>
      <c r="D97" s="38">
        <v>-758</v>
      </c>
    </row>
    <row r="98" spans="1:4" ht="13.5" customHeight="1">
      <c r="A98" s="73" t="s">
        <v>132</v>
      </c>
      <c r="B98" s="51">
        <f>114829.702-B96-B97</f>
        <v>34606.23000000001</v>
      </c>
      <c r="C98" s="51">
        <v>36526</v>
      </c>
      <c r="D98" s="32">
        <v>1920</v>
      </c>
    </row>
    <row r="99" spans="1:4" ht="13.5" customHeight="1">
      <c r="A99" s="74" t="s">
        <v>133</v>
      </c>
      <c r="B99" s="45">
        <f>B96+B97+B98</f>
        <v>114829.702</v>
      </c>
      <c r="C99" s="45">
        <v>114533</v>
      </c>
      <c r="D99" s="47">
        <v>-297</v>
      </c>
    </row>
    <row r="100" spans="1:4" ht="10.5">
      <c r="A100" s="4" t="s">
        <v>134</v>
      </c>
      <c r="B100" s="75"/>
      <c r="C100" s="75"/>
      <c r="D100" s="75"/>
    </row>
    <row r="101" spans="1:4" ht="9.75" customHeight="1">
      <c r="A101" s="76"/>
      <c r="B101" s="75"/>
      <c r="C101" s="75"/>
      <c r="D101" s="75"/>
    </row>
    <row r="102" ht="14.25">
      <c r="A102" s="16" t="s">
        <v>135</v>
      </c>
    </row>
    <row r="103" ht="10.5" customHeight="1">
      <c r="A103" s="16"/>
    </row>
    <row r="104" spans="1:11" ht="21.75" thickBot="1">
      <c r="A104" s="66" t="s">
        <v>136</v>
      </c>
      <c r="B104" s="67" t="s">
        <v>127</v>
      </c>
      <c r="C104" s="68" t="s">
        <v>128</v>
      </c>
      <c r="D104" s="68" t="s">
        <v>129</v>
      </c>
      <c r="E104" s="77" t="s">
        <v>137</v>
      </c>
      <c r="F104" s="69" t="s">
        <v>138</v>
      </c>
      <c r="G104" s="101" t="s">
        <v>139</v>
      </c>
      <c r="H104" s="102"/>
      <c r="I104" s="67" t="s">
        <v>127</v>
      </c>
      <c r="J104" s="68" t="s">
        <v>128</v>
      </c>
      <c r="K104" s="69" t="s">
        <v>129</v>
      </c>
    </row>
    <row r="105" spans="1:11" ht="13.5" customHeight="1" thickTop="1">
      <c r="A105" s="70" t="s">
        <v>140</v>
      </c>
      <c r="B105" s="78">
        <v>0.31</v>
      </c>
      <c r="C105" s="78">
        <v>0.25</v>
      </c>
      <c r="D105" s="78">
        <f>C105-B105</f>
        <v>-0.06</v>
      </c>
      <c r="E105" s="79">
        <v>11.25</v>
      </c>
      <c r="F105" s="80">
        <v>20</v>
      </c>
      <c r="G105" s="107" t="s">
        <v>65</v>
      </c>
      <c r="H105" s="108"/>
      <c r="I105" s="81">
        <v>17.5</v>
      </c>
      <c r="J105" s="81">
        <v>17.8</v>
      </c>
      <c r="K105" s="82">
        <v>0.3</v>
      </c>
    </row>
    <row r="106" spans="1:11" ht="13.5" customHeight="1">
      <c r="A106" s="83" t="s">
        <v>141</v>
      </c>
      <c r="B106" s="84">
        <v>3.8</v>
      </c>
      <c r="C106" s="84">
        <v>5</v>
      </c>
      <c r="D106" s="78">
        <f>C106-B106</f>
        <v>1.2000000000000002</v>
      </c>
      <c r="E106" s="85">
        <v>16.25</v>
      </c>
      <c r="F106" s="86">
        <v>40</v>
      </c>
      <c r="G106" s="105" t="s">
        <v>142</v>
      </c>
      <c r="H106" s="106"/>
      <c r="I106" s="87">
        <v>172</v>
      </c>
      <c r="J106" s="87">
        <v>137</v>
      </c>
      <c r="K106" s="88">
        <v>-35</v>
      </c>
    </row>
    <row r="107" spans="1:11" ht="13.5" customHeight="1">
      <c r="A107" s="72" t="s">
        <v>143</v>
      </c>
      <c r="B107" s="87">
        <v>10.8</v>
      </c>
      <c r="C107" s="87">
        <v>10.8</v>
      </c>
      <c r="D107" s="78">
        <v>0</v>
      </c>
      <c r="E107" s="89">
        <v>25</v>
      </c>
      <c r="F107" s="90">
        <v>35</v>
      </c>
      <c r="G107" s="105" t="s">
        <v>68</v>
      </c>
      <c r="H107" s="106"/>
      <c r="I107" s="87">
        <v>42.5</v>
      </c>
      <c r="J107" s="87">
        <v>48</v>
      </c>
      <c r="K107" s="88">
        <v>5.5</v>
      </c>
    </row>
    <row r="108" spans="1:11" ht="13.5" customHeight="1">
      <c r="A108" s="72" t="s">
        <v>144</v>
      </c>
      <c r="B108" s="87">
        <v>156.9</v>
      </c>
      <c r="C108" s="87">
        <v>147.2</v>
      </c>
      <c r="D108" s="78">
        <f>C108-B108</f>
        <v>-9.700000000000017</v>
      </c>
      <c r="E108" s="89">
        <v>400</v>
      </c>
      <c r="F108" s="91"/>
      <c r="G108" s="105" t="s">
        <v>69</v>
      </c>
      <c r="H108" s="106"/>
      <c r="I108" s="87">
        <v>0</v>
      </c>
      <c r="J108" s="87">
        <v>0</v>
      </c>
      <c r="K108" s="88">
        <v>0</v>
      </c>
    </row>
    <row r="109" spans="1:11" ht="13.5" customHeight="1">
      <c r="A109" s="72" t="s">
        <v>145</v>
      </c>
      <c r="B109" s="92">
        <v>0.681</v>
      </c>
      <c r="C109" s="92">
        <v>0.692</v>
      </c>
      <c r="D109" s="78">
        <f>C109-B109</f>
        <v>0.010999999999999899</v>
      </c>
      <c r="E109" s="93"/>
      <c r="F109" s="94"/>
      <c r="G109" s="105" t="s">
        <v>70</v>
      </c>
      <c r="H109" s="106"/>
      <c r="I109" s="87">
        <v>14.2</v>
      </c>
      <c r="J109" s="87">
        <v>13.1</v>
      </c>
      <c r="K109" s="88">
        <v>-1.1</v>
      </c>
    </row>
    <row r="110" spans="1:11" ht="13.5" customHeight="1">
      <c r="A110" s="95" t="s">
        <v>146</v>
      </c>
      <c r="B110" s="96">
        <v>95.3</v>
      </c>
      <c r="C110" s="96">
        <v>99</v>
      </c>
      <c r="D110" s="97">
        <f>C110-B110</f>
        <v>3.700000000000003</v>
      </c>
      <c r="E110" s="98"/>
      <c r="F110" s="99"/>
      <c r="G110" s="103" t="s">
        <v>71</v>
      </c>
      <c r="H110" s="104"/>
      <c r="I110" s="96">
        <v>22.6</v>
      </c>
      <c r="J110" s="96">
        <v>20.8</v>
      </c>
      <c r="K110" s="100">
        <v>-1.8</v>
      </c>
    </row>
    <row r="111" ht="10.5">
      <c r="A111" s="4" t="s">
        <v>147</v>
      </c>
    </row>
    <row r="112" ht="10.5">
      <c r="A112" s="4" t="s">
        <v>148</v>
      </c>
    </row>
    <row r="113" ht="10.5">
      <c r="A113" s="4" t="s">
        <v>149</v>
      </c>
    </row>
    <row r="114" ht="10.5" customHeight="1">
      <c r="A114" s="4" t="s">
        <v>150</v>
      </c>
    </row>
  </sheetData>
  <sheetProtection/>
  <mergeCells count="43">
    <mergeCell ref="A41:A42"/>
    <mergeCell ref="B41:B42"/>
    <mergeCell ref="C41:C42"/>
    <mergeCell ref="A51:A52"/>
    <mergeCell ref="B51:B52"/>
    <mergeCell ref="C51:C52"/>
    <mergeCell ref="D51:D52"/>
    <mergeCell ref="E51:E52"/>
    <mergeCell ref="H51:H52"/>
    <mergeCell ref="J51:J52"/>
    <mergeCell ref="F51:F52"/>
    <mergeCell ref="G51:G52"/>
    <mergeCell ref="I51:I52"/>
    <mergeCell ref="H41:H42"/>
    <mergeCell ref="I41:I42"/>
    <mergeCell ref="G41:G42"/>
    <mergeCell ref="F41:F42"/>
    <mergeCell ref="D41:D42"/>
    <mergeCell ref="E41:E42"/>
    <mergeCell ref="C8:C9"/>
    <mergeCell ref="D20:D21"/>
    <mergeCell ref="E20:E21"/>
    <mergeCell ref="E8:E9"/>
    <mergeCell ref="I20:I21"/>
    <mergeCell ref="D8:D9"/>
    <mergeCell ref="F20:F21"/>
    <mergeCell ref="A8:A9"/>
    <mergeCell ref="H8:H9"/>
    <mergeCell ref="A20:A21"/>
    <mergeCell ref="B20:B21"/>
    <mergeCell ref="C20:C21"/>
    <mergeCell ref="B8:B9"/>
    <mergeCell ref="G20:G21"/>
    <mergeCell ref="H20:H21"/>
    <mergeCell ref="G8:G9"/>
    <mergeCell ref="F8:F9"/>
    <mergeCell ref="G104:H104"/>
    <mergeCell ref="G110:H110"/>
    <mergeCell ref="G109:H109"/>
    <mergeCell ref="G108:H108"/>
    <mergeCell ref="G107:H107"/>
    <mergeCell ref="G106:H106"/>
    <mergeCell ref="G105:H105"/>
  </mergeCells>
  <printOptions/>
  <pageMargins left="0.4330708661417323" right="0.3937007874015748" top="0.71" bottom="0.3" header="0.45" footer="0.2"/>
  <pageSetup horizontalDpi="300" verticalDpi="300" orientation="portrait" paperSize="9" scale="81" r:id="rId1"/>
  <rowBreaks count="1" manualBreakCount="1">
    <brk id="48"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西川　龍太</cp:lastModifiedBy>
  <dcterms:created xsi:type="dcterms:W3CDTF">2010-03-15T11:15:55Z</dcterms:created>
  <dcterms:modified xsi:type="dcterms:W3CDTF">2010-04-02T03:46:14Z</dcterms:modified>
  <cp:category/>
  <cp:version/>
  <cp:contentType/>
  <cp:contentStatus/>
</cp:coreProperties>
</file>