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'様式'!$A$1:$K$114</definedName>
  </definedNames>
  <calcPr fullCalcOnLoad="1"/>
</workbook>
</file>

<file path=xl/sharedStrings.xml><?xml version="1.0" encoding="utf-8"?>
<sst xmlns="http://schemas.openxmlformats.org/spreadsheetml/2006/main" count="353" uniqueCount="132">
  <si>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</si>
  <si>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</si>
  <si>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</si>
  <si>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</si>
  <si>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</si>
  <si>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</si>
  <si>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</si>
  <si>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</si>
  <si>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</si>
  <si>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</si>
  <si>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</si>
  <si>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</si>
  <si>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</si>
  <si>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</si>
  <si>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</si>
  <si>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</si>
  <si>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</si>
  <si>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</si>
  <si>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</si>
  <si>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</si>
  <si>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</si>
  <si>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</si>
  <si>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</si>
  <si>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</si>
  <si>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</si>
  <si>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</si>
  <si>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</si>
  <si>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</si>
  <si>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</si>
  <si>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</si>
  <si>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</si>
  <si>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</si>
  <si>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</si>
  <si>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</si>
  <si>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</si>
  <si>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</si>
  <si>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</si>
  <si>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</si>
  <si>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</si>
  <si>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</si>
  <si>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</si>
  <si>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</si>
  <si>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</si>
  <si>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</si>
  <si>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</si>
  <si>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</si>
  <si>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</si>
  <si>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</si>
  <si>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</si>
  <si>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</si>
  <si>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</si>
  <si>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</si>
  <si>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</si>
  <si>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</si>
  <si>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</si>
  <si>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</si>
  <si>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</si>
  <si>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</si>
  <si>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</si>
  <si>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</si>
  <si>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</si>
  <si>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</si>
  <si>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</si>
  <si>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</si>
  <si>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</si>
  <si>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</si>
  <si>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</si>
  <si>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</si>
  <si>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</si>
  <si>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</si>
  <si>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</si>
  <si>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母子寡婦福祉資金貸付金</t>
  </si>
  <si>
    <t>-</t>
  </si>
  <si>
    <t>災害救助基金</t>
  </si>
  <si>
    <t>農業改良資金</t>
  </si>
  <si>
    <t>農業災害対策費</t>
  </si>
  <si>
    <t>県有模範林施設費</t>
  </si>
  <si>
    <t>用地先行取得</t>
  </si>
  <si>
    <t>収入証紙</t>
  </si>
  <si>
    <t>林業改善資金</t>
  </si>
  <si>
    <t>公債管理</t>
  </si>
  <si>
    <t>中小企業振興資金</t>
  </si>
  <si>
    <t>電気事業会計</t>
  </si>
  <si>
    <t>法適用企業</t>
  </si>
  <si>
    <t>工業用水道事業会計</t>
  </si>
  <si>
    <t>水道事業会計</t>
  </si>
  <si>
    <t>団地造成事業会計</t>
  </si>
  <si>
    <t>駐車場事業会計</t>
  </si>
  <si>
    <t>病院事業会計</t>
  </si>
  <si>
    <t>前橋工業団地造成組合</t>
  </si>
  <si>
    <t>高崎工業団地造成組合</t>
  </si>
  <si>
    <t>群馬県私学振興会</t>
  </si>
  <si>
    <t>群馬県消防協会</t>
  </si>
  <si>
    <t>群馬テレビ</t>
  </si>
  <si>
    <t>群馬県保健文化賞基金</t>
  </si>
  <si>
    <t>群馬県長寿社会づくり財団</t>
  </si>
  <si>
    <t>群馬県児童健全育成事業団</t>
  </si>
  <si>
    <t>群馬県生活衛生営業指導センター</t>
  </si>
  <si>
    <t>群馬県森林・緑整備基金</t>
  </si>
  <si>
    <t>群馬県林業公社（林業公社）</t>
  </si>
  <si>
    <t>尾瀬保護財団</t>
  </si>
  <si>
    <t>群馬県農業公社</t>
  </si>
  <si>
    <t>群馬県蚕糸振興協会</t>
  </si>
  <si>
    <t>群馬県青果物生産出荷安定基金協会</t>
  </si>
  <si>
    <t>群馬県漁業増殖基金協会</t>
  </si>
  <si>
    <t>群馬県畜産協会</t>
  </si>
  <si>
    <t>群馬県馬事公苑</t>
  </si>
  <si>
    <t>群馬県産業支援機構</t>
  </si>
  <si>
    <t>群馬県勤労福祉センター</t>
  </si>
  <si>
    <t>群馬県労働者信用基金協会</t>
  </si>
  <si>
    <t>群馬県労働者福祉協議会</t>
  </si>
  <si>
    <t>群馬県観光国際協会</t>
  </si>
  <si>
    <t>桐生地域地場産業振興センター</t>
  </si>
  <si>
    <t>前橋勤労者総合福祉振興協会</t>
  </si>
  <si>
    <t>武尊山観光開発</t>
  </si>
  <si>
    <t>群馬県建設技術センター</t>
  </si>
  <si>
    <t>わたらせ渓谷鐵道</t>
  </si>
  <si>
    <t>群馬県公園緑地協会</t>
  </si>
  <si>
    <t>群馬県住宅供給公社</t>
  </si>
  <si>
    <t>群馬県育英会</t>
  </si>
  <si>
    <t>群馬県青少年会館</t>
  </si>
  <si>
    <t>群馬県教育文化事業団</t>
  </si>
  <si>
    <t>群馬県スポーツ振興事業団</t>
  </si>
  <si>
    <t>群馬県防犯協会</t>
  </si>
  <si>
    <t>群馬県暴力追放県民会議</t>
  </si>
  <si>
    <t>群馬県企業公社</t>
  </si>
  <si>
    <t>－</t>
  </si>
  <si>
    <t>水道事業会計</t>
  </si>
  <si>
    <t>小規模企業者等設備導入資金</t>
  </si>
  <si>
    <t>流域下水道事業費特別会計</t>
  </si>
  <si>
    <t>流域下水道事業費特別会計</t>
  </si>
  <si>
    <t>団体名　　群馬県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</si>
</sst>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0000;&quot;△ &quot;0.0000"/>
    <numFmt numFmtId="185" formatCode="0.000;&quot;△ &quot;0.000"/>
  </numFmts>
  <fonts count="4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4.3"/>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4.3"/>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4.3"/>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4.3"/>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
      <patternFill patternType="solid">
        <fgColor indexed="9"/>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hair"/>
      <right style="hair"/>
      <top>
        <color indexed="63"/>
      </top>
      <bottom style="thin"/>
    </border>
    <border>
      <left style="thin">
        <color indexed="8"/>
      </left>
      <right style="thin">
        <color indexed="8"/>
      </right>
      <top style="hair">
        <color indexed="8"/>
      </top>
      <bottom>
        <color indexed="63"/>
      </bottom>
    </border>
    <border diagonalUp="1">
      <left style="hair"/>
      <right style="thin"/>
      <top style="double"/>
      <bottom style="hair"/>
      <diagonal style="hair"/>
    </border>
    <border diagonalUp="1">
      <left style="hair"/>
      <right style="thin"/>
      <top style="hair"/>
      <bottom>
        <color indexed="63"/>
      </bottom>
      <diagonal style="hair"/>
    </border>
    <border>
      <left style="thin"/>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131">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9" applyNumberFormat="1" applyFont="1" applyFill="1" applyBorder="1" applyAlignment="1">
      <alignment vertical="center" shrinkToFit="1"/>
    </xf>
    <xf numFmtId="176" fontId="2" fillId="33" borderId="14" xfId="49" applyNumberFormat="1" applyFont="1" applyFill="1" applyBorder="1" applyAlignment="1">
      <alignment vertical="center" shrinkToFit="1"/>
    </xf>
    <xf numFmtId="176" fontId="2" fillId="33" borderId="15" xfId="49" applyNumberFormat="1" applyFont="1" applyFill="1" applyBorder="1" applyAlignment="1">
      <alignment vertical="center" shrinkToFit="1"/>
    </xf>
    <xf numFmtId="176" fontId="2" fillId="33" borderId="16" xfId="49" applyNumberFormat="1" applyFont="1" applyFill="1" applyBorder="1" applyAlignment="1">
      <alignment vertical="center" shrinkToFit="1"/>
    </xf>
    <xf numFmtId="176" fontId="2" fillId="33" borderId="17" xfId="49" applyNumberFormat="1" applyFont="1" applyFill="1" applyBorder="1" applyAlignment="1">
      <alignment vertical="center" shrinkToFit="1"/>
    </xf>
    <xf numFmtId="176" fontId="2" fillId="33" borderId="18" xfId="49"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9" applyNumberFormat="1" applyFont="1" applyFill="1" applyBorder="1" applyAlignment="1">
      <alignment vertical="center" shrinkToFit="1"/>
    </xf>
    <xf numFmtId="176" fontId="2" fillId="33" borderId="21" xfId="49"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9" applyNumberFormat="1" applyFont="1" applyFill="1" applyBorder="1" applyAlignment="1">
      <alignment vertical="center" shrinkToFit="1"/>
    </xf>
    <xf numFmtId="176" fontId="2" fillId="33" borderId="27" xfId="49"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9" applyNumberFormat="1" applyFont="1" applyFill="1" applyBorder="1" applyAlignment="1">
      <alignment vertical="center" shrinkToFit="1"/>
    </xf>
    <xf numFmtId="176" fontId="2" fillId="33" borderId="30" xfId="49"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1" fillId="34" borderId="35"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2" fillId="33" borderId="37"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7"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5"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9" xfId="0" applyFont="1" applyFill="1" applyBorder="1" applyAlignment="1">
      <alignment horizontal="distributed" vertical="center" indent="1"/>
    </xf>
    <xf numFmtId="0" fontId="2" fillId="33" borderId="40" xfId="0" applyFont="1" applyFill="1" applyBorder="1" applyAlignment="1">
      <alignment horizontal="center" vertical="center"/>
    </xf>
    <xf numFmtId="0" fontId="2" fillId="33" borderId="37"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2" xfId="0" applyNumberFormat="1" applyFont="1" applyFill="1" applyBorder="1" applyAlignment="1">
      <alignment horizontal="center" vertical="center"/>
    </xf>
    <xf numFmtId="181" fontId="2" fillId="33" borderId="43" xfId="0" applyNumberFormat="1" applyFont="1" applyFill="1" applyBorder="1" applyAlignment="1">
      <alignment vertical="center"/>
    </xf>
    <xf numFmtId="181" fontId="2" fillId="33" borderId="42" xfId="0" applyNumberFormat="1" applyFont="1" applyFill="1" applyBorder="1" applyAlignment="1">
      <alignment vertical="center"/>
    </xf>
    <xf numFmtId="0" fontId="2" fillId="33" borderId="40" xfId="0" applyFont="1" applyFill="1" applyBorder="1" applyAlignment="1">
      <alignment horizontal="distributed" vertical="center" indent="1"/>
    </xf>
    <xf numFmtId="179" fontId="2" fillId="33" borderId="27" xfId="0" applyNumberFormat="1" applyFont="1" applyFill="1" applyBorder="1" applyAlignment="1">
      <alignment horizontal="center" vertical="center" shrinkToFit="1"/>
    </xf>
    <xf numFmtId="181" fontId="2" fillId="33" borderId="44" xfId="0" applyNumberFormat="1" applyFont="1" applyFill="1" applyBorder="1" applyAlignment="1">
      <alignment vertical="center"/>
    </xf>
    <xf numFmtId="181" fontId="2" fillId="33" borderId="45" xfId="0" applyNumberFormat="1" applyFont="1" applyFill="1" applyBorder="1" applyAlignment="1">
      <alignment vertical="center"/>
    </xf>
    <xf numFmtId="176" fontId="2" fillId="33" borderId="32" xfId="49" applyNumberFormat="1" applyFont="1" applyFill="1" applyBorder="1" applyAlignment="1">
      <alignment vertical="center" shrinkToFit="1"/>
    </xf>
    <xf numFmtId="176" fontId="2" fillId="33" borderId="0" xfId="49"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9" xfId="0" applyNumberFormat="1" applyFont="1" applyFill="1" applyBorder="1" applyAlignment="1">
      <alignment vertical="center" shrinkToFit="1"/>
    </xf>
    <xf numFmtId="176" fontId="2" fillId="33" borderId="18" xfId="49" applyNumberFormat="1" applyFont="1" applyFill="1" applyBorder="1" applyAlignment="1">
      <alignment horizontal="center" vertical="center" shrinkToFit="1"/>
    </xf>
    <xf numFmtId="176" fontId="2" fillId="33" borderId="21" xfId="49" applyNumberFormat="1" applyFont="1" applyFill="1" applyBorder="1" applyAlignment="1">
      <alignment horizontal="center" vertical="center" shrinkToFit="1"/>
    </xf>
    <xf numFmtId="176" fontId="2" fillId="33" borderId="27" xfId="49" applyNumberFormat="1" applyFont="1" applyFill="1" applyBorder="1" applyAlignment="1">
      <alignment horizontal="center" vertical="center" shrinkToFit="1"/>
    </xf>
    <xf numFmtId="176" fontId="2" fillId="33" borderId="24" xfId="0" applyNumberFormat="1" applyFont="1" applyFill="1" applyBorder="1" applyAlignment="1">
      <alignment horizontal="center"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18" xfId="0" applyNumberFormat="1"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176" fontId="2" fillId="33" borderId="27" xfId="0" applyNumberFormat="1" applyFont="1" applyFill="1" applyBorder="1" applyAlignment="1">
      <alignment horizontal="center" vertical="center" shrinkToFit="1"/>
    </xf>
    <xf numFmtId="176" fontId="2" fillId="33" borderId="30" xfId="0" applyNumberFormat="1" applyFont="1" applyFill="1" applyBorder="1" applyAlignment="1">
      <alignment horizontal="center" vertical="center" shrinkToFit="1"/>
    </xf>
    <xf numFmtId="181" fontId="2" fillId="33" borderId="19" xfId="0" applyNumberFormat="1" applyFont="1" applyFill="1" applyBorder="1" applyAlignment="1">
      <alignment horizontal="center" vertical="center"/>
    </xf>
    <xf numFmtId="184" fontId="2" fillId="35" borderId="21" xfId="0" applyNumberFormat="1" applyFont="1" applyFill="1" applyBorder="1" applyAlignment="1">
      <alignment horizontal="center" vertical="center" shrinkToFit="1"/>
    </xf>
    <xf numFmtId="184" fontId="2" fillId="33" borderId="21" xfId="0" applyNumberFormat="1" applyFont="1" applyFill="1" applyBorder="1" applyAlignment="1">
      <alignment horizontal="center" vertical="center" shrinkToFit="1"/>
    </xf>
    <xf numFmtId="185" fontId="2" fillId="33" borderId="21" xfId="0" applyNumberFormat="1" applyFont="1" applyFill="1" applyBorder="1" applyAlignment="1">
      <alignment horizontal="center" vertical="center" shrinkToFit="1"/>
    </xf>
    <xf numFmtId="0" fontId="2" fillId="33" borderId="0" xfId="0" applyFont="1" applyFill="1" applyBorder="1" applyAlignment="1">
      <alignment horizontal="distributed" vertical="center" indent="1"/>
    </xf>
    <xf numFmtId="179" fontId="2" fillId="35" borderId="0" xfId="0" applyNumberFormat="1" applyFont="1" applyFill="1" applyBorder="1" applyAlignment="1">
      <alignment horizontal="center" vertical="center" shrinkToFit="1"/>
    </xf>
    <xf numFmtId="179" fontId="2" fillId="33" borderId="0" xfId="0" applyNumberFormat="1" applyFont="1" applyFill="1" applyBorder="1" applyAlignment="1">
      <alignment horizontal="center" vertical="center" shrinkToFit="1"/>
    </xf>
    <xf numFmtId="181" fontId="2" fillId="33" borderId="0" xfId="0" applyNumberFormat="1" applyFont="1" applyFill="1" applyBorder="1" applyAlignment="1">
      <alignment vertical="center"/>
    </xf>
    <xf numFmtId="179" fontId="2" fillId="35" borderId="46" xfId="0" applyNumberFormat="1" applyFont="1" applyFill="1" applyBorder="1" applyAlignment="1">
      <alignment horizontal="center" vertical="center" shrinkToFit="1"/>
    </xf>
    <xf numFmtId="176" fontId="2" fillId="33" borderId="21" xfId="49" applyNumberFormat="1" applyFont="1" applyFill="1" applyBorder="1" applyAlignment="1">
      <alignment horizontal="right" vertical="center" shrinkToFit="1"/>
    </xf>
    <xf numFmtId="183" fontId="2" fillId="0" borderId="47" xfId="0" applyNumberFormat="1" applyFont="1" applyFill="1" applyBorder="1" applyAlignment="1">
      <alignment horizontal="center" vertical="center" shrinkToFit="1"/>
    </xf>
    <xf numFmtId="178" fontId="2" fillId="33" borderId="48" xfId="0" applyNumberFormat="1" applyFont="1" applyFill="1" applyBorder="1" applyAlignment="1">
      <alignment horizontal="center" vertical="center" shrinkToFit="1"/>
    </xf>
    <xf numFmtId="178" fontId="2" fillId="33" borderId="42" xfId="0" applyNumberFormat="1" applyFont="1" applyFill="1" applyBorder="1" applyAlignment="1">
      <alignment horizontal="center" vertical="center" shrinkToFit="1"/>
    </xf>
    <xf numFmtId="178" fontId="2" fillId="33" borderId="49" xfId="0" applyNumberFormat="1" applyFont="1" applyFill="1" applyBorder="1" applyAlignment="1">
      <alignment horizontal="center" vertical="center" shrinkToFit="1"/>
    </xf>
    <xf numFmtId="178" fontId="2" fillId="33" borderId="45" xfId="0" applyNumberFormat="1" applyFont="1" applyFill="1" applyBorder="1" applyAlignment="1">
      <alignment horizontal="center" vertical="center" shrinkToFit="1"/>
    </xf>
    <xf numFmtId="0" fontId="2" fillId="35" borderId="50" xfId="0" applyFont="1" applyFill="1" applyBorder="1" applyAlignment="1">
      <alignment horizontal="center" vertical="center" shrinkToFit="1"/>
    </xf>
    <xf numFmtId="0" fontId="2" fillId="35" borderId="51" xfId="0" applyFont="1" applyFill="1" applyBorder="1" applyAlignment="1">
      <alignment horizontal="center" vertical="center" shrinkToFit="1"/>
    </xf>
    <xf numFmtId="0" fontId="2" fillId="35" borderId="52" xfId="0" applyFont="1" applyFill="1" applyBorder="1" applyAlignment="1">
      <alignment horizontal="center" vertical="center" shrinkToFit="1"/>
    </xf>
    <xf numFmtId="0" fontId="2" fillId="35" borderId="53" xfId="0" applyFont="1" applyFill="1" applyBorder="1" applyAlignment="1">
      <alignment horizontal="center" vertical="center" shrinkToFit="1"/>
    </xf>
    <xf numFmtId="0" fontId="2" fillId="34" borderId="54" xfId="0" applyFont="1" applyFill="1" applyBorder="1" applyAlignment="1">
      <alignment horizontal="center" vertical="center" wrapText="1"/>
    </xf>
    <xf numFmtId="0" fontId="2" fillId="34" borderId="55" xfId="0" applyFont="1" applyFill="1" applyBorder="1" applyAlignment="1">
      <alignment horizontal="center" vertical="center"/>
    </xf>
    <xf numFmtId="0" fontId="2" fillId="35" borderId="56" xfId="0" applyFont="1" applyFill="1" applyBorder="1" applyAlignment="1">
      <alignment horizontal="center" vertical="center" shrinkToFit="1"/>
    </xf>
    <xf numFmtId="0" fontId="2" fillId="35" borderId="57" xfId="0" applyFont="1" applyFill="1" applyBorder="1" applyAlignment="1">
      <alignment horizontal="center" vertical="center" shrinkToFit="1"/>
    </xf>
    <xf numFmtId="0" fontId="2" fillId="34" borderId="58"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wrapText="1"/>
    </xf>
    <xf numFmtId="0" fontId="2" fillId="34" borderId="61" xfId="0" applyFont="1" applyFill="1" applyBorder="1" applyAlignment="1">
      <alignment horizontal="center" vertical="center" wrapText="1"/>
    </xf>
    <xf numFmtId="0" fontId="1" fillId="34" borderId="60" xfId="0" applyFont="1" applyFill="1" applyBorder="1" applyAlignment="1">
      <alignment horizontal="center" vertical="center" wrapText="1"/>
    </xf>
    <xf numFmtId="0" fontId="1" fillId="34" borderId="61" xfId="0" applyFont="1" applyFill="1" applyBorder="1" applyAlignment="1">
      <alignment horizontal="center" vertical="center" wrapText="1"/>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58" xfId="0" applyFont="1" applyFill="1" applyBorder="1" applyAlignment="1">
      <alignment horizontal="center" vertical="center" wrapText="1"/>
    </xf>
    <xf numFmtId="0" fontId="1" fillId="34" borderId="61" xfId="0" applyFont="1" applyFill="1" applyBorder="1" applyAlignment="1">
      <alignment horizontal="center" vertical="center"/>
    </xf>
    <xf numFmtId="0" fontId="2" fillId="34" borderId="62" xfId="0" applyFont="1" applyFill="1" applyBorder="1" applyAlignment="1">
      <alignment horizontal="center" vertical="center" shrinkToFit="1"/>
    </xf>
    <xf numFmtId="0" fontId="2" fillId="34" borderId="63"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4"/>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8" width="9.00390625" style="1" customWidth="1"/>
    <col min="9"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131</v>
      </c>
      <c r="B4" s="10"/>
      <c r="G4" s="43" t="s">
        <v>51</v>
      </c>
      <c r="H4" s="44" t="s">
        <v>52</v>
      </c>
      <c r="I4" s="8" t="s">
        <v>53</v>
      </c>
      <c r="J4" s="11" t="s">
        <v>54</v>
      </c>
    </row>
    <row r="5" spans="7:10" ht="13.5" customHeight="1" thickTop="1">
      <c r="G5" s="12">
        <v>224817</v>
      </c>
      <c r="H5" s="13">
        <v>128685</v>
      </c>
      <c r="I5" s="14">
        <v>50970</v>
      </c>
      <c r="J5" s="15">
        <v>404472</v>
      </c>
    </row>
    <row r="6" ht="14.25">
      <c r="A6" s="6" t="s">
        <v>2</v>
      </c>
    </row>
    <row r="7" spans="8:9" ht="10.5">
      <c r="H7" s="3" t="s">
        <v>12</v>
      </c>
      <c r="I7" s="3"/>
    </row>
    <row r="8" spans="1:8" ht="13.5" customHeight="1">
      <c r="A8" s="123" t="s">
        <v>0</v>
      </c>
      <c r="B8" s="115" t="s">
        <v>3</v>
      </c>
      <c r="C8" s="121" t="s">
        <v>4</v>
      </c>
      <c r="D8" s="121" t="s">
        <v>5</v>
      </c>
      <c r="E8" s="121" t="s">
        <v>6</v>
      </c>
      <c r="F8" s="117" t="s">
        <v>55</v>
      </c>
      <c r="G8" s="121" t="s">
        <v>7</v>
      </c>
      <c r="H8" s="125" t="s">
        <v>8</v>
      </c>
    </row>
    <row r="9" spans="1:8" ht="13.5" customHeight="1" thickBot="1">
      <c r="A9" s="124"/>
      <c r="B9" s="116"/>
      <c r="C9" s="122"/>
      <c r="D9" s="122"/>
      <c r="E9" s="122"/>
      <c r="F9" s="118"/>
      <c r="G9" s="122"/>
      <c r="H9" s="126"/>
    </row>
    <row r="10" spans="1:8" ht="13.5" customHeight="1" thickTop="1">
      <c r="A10" s="42" t="s">
        <v>9</v>
      </c>
      <c r="B10" s="16">
        <v>722415</v>
      </c>
      <c r="C10" s="17">
        <v>712015</v>
      </c>
      <c r="D10" s="17">
        <v>10400</v>
      </c>
      <c r="E10" s="17">
        <v>3313</v>
      </c>
      <c r="F10" s="17">
        <v>27345</v>
      </c>
      <c r="G10" s="17">
        <v>919259</v>
      </c>
      <c r="H10" s="18"/>
    </row>
    <row r="11" spans="1:8" ht="13.5" customHeight="1">
      <c r="A11" s="42" t="s">
        <v>71</v>
      </c>
      <c r="B11" s="16">
        <v>501</v>
      </c>
      <c r="C11" s="17">
        <v>172</v>
      </c>
      <c r="D11" s="17">
        <v>329</v>
      </c>
      <c r="E11" s="81" t="s">
        <v>72</v>
      </c>
      <c r="F11" s="81" t="s">
        <v>72</v>
      </c>
      <c r="G11" s="17">
        <v>1387</v>
      </c>
      <c r="H11" s="18"/>
    </row>
    <row r="12" spans="1:8" ht="13.5" customHeight="1">
      <c r="A12" s="42" t="s">
        <v>73</v>
      </c>
      <c r="B12" s="16">
        <v>16</v>
      </c>
      <c r="C12" s="17">
        <v>16</v>
      </c>
      <c r="D12" s="81" t="s">
        <v>72</v>
      </c>
      <c r="E12" s="81" t="s">
        <v>72</v>
      </c>
      <c r="F12" s="17">
        <v>15</v>
      </c>
      <c r="G12" s="81" t="s">
        <v>72</v>
      </c>
      <c r="H12" s="18"/>
    </row>
    <row r="13" spans="1:8" ht="13.5" customHeight="1">
      <c r="A13" s="42" t="s">
        <v>74</v>
      </c>
      <c r="B13" s="16">
        <v>317</v>
      </c>
      <c r="C13" s="17">
        <v>158</v>
      </c>
      <c r="D13" s="17">
        <v>159</v>
      </c>
      <c r="E13" s="81" t="s">
        <v>72</v>
      </c>
      <c r="F13" s="17">
        <v>5</v>
      </c>
      <c r="G13" s="17">
        <v>262</v>
      </c>
      <c r="H13" s="18"/>
    </row>
    <row r="14" spans="1:8" ht="13.5" customHeight="1">
      <c r="A14" s="42" t="s">
        <v>75</v>
      </c>
      <c r="B14" s="16">
        <v>0</v>
      </c>
      <c r="C14" s="81" t="s">
        <v>72</v>
      </c>
      <c r="D14" s="17">
        <v>0</v>
      </c>
      <c r="E14" s="17">
        <v>0</v>
      </c>
      <c r="F14" s="81" t="s">
        <v>72</v>
      </c>
      <c r="G14" s="81" t="s">
        <v>72</v>
      </c>
      <c r="H14" s="18"/>
    </row>
    <row r="15" spans="1:8" ht="13.5" customHeight="1">
      <c r="A15" s="42" t="s">
        <v>76</v>
      </c>
      <c r="B15" s="16">
        <v>85</v>
      </c>
      <c r="C15" s="17">
        <v>56</v>
      </c>
      <c r="D15" s="17">
        <v>28</v>
      </c>
      <c r="E15" s="17">
        <v>28</v>
      </c>
      <c r="F15" s="17">
        <v>49</v>
      </c>
      <c r="G15" s="17">
        <v>371</v>
      </c>
      <c r="H15" s="18"/>
    </row>
    <row r="16" spans="1:8" ht="13.5" customHeight="1">
      <c r="A16" s="42" t="s">
        <v>128</v>
      </c>
      <c r="B16" s="16">
        <v>3989</v>
      </c>
      <c r="C16" s="17">
        <v>1957</v>
      </c>
      <c r="D16" s="17">
        <v>2033</v>
      </c>
      <c r="E16" s="81" t="s">
        <v>72</v>
      </c>
      <c r="F16" s="17">
        <v>1</v>
      </c>
      <c r="G16" s="17">
        <v>2162</v>
      </c>
      <c r="H16" s="18"/>
    </row>
    <row r="17" spans="1:8" ht="13.5" customHeight="1">
      <c r="A17" s="42" t="s">
        <v>77</v>
      </c>
      <c r="B17" s="16">
        <v>2796</v>
      </c>
      <c r="C17" s="17">
        <v>2304</v>
      </c>
      <c r="D17" s="17">
        <v>492</v>
      </c>
      <c r="E17" s="17">
        <v>492</v>
      </c>
      <c r="F17" s="17">
        <v>1504</v>
      </c>
      <c r="G17" s="81" t="s">
        <v>72</v>
      </c>
      <c r="H17" s="18"/>
    </row>
    <row r="18" spans="1:8" ht="13.5" customHeight="1">
      <c r="A18" s="42" t="s">
        <v>78</v>
      </c>
      <c r="B18" s="16">
        <v>10719</v>
      </c>
      <c r="C18" s="17">
        <v>10319</v>
      </c>
      <c r="D18" s="17">
        <v>401</v>
      </c>
      <c r="E18" s="17">
        <v>401</v>
      </c>
      <c r="F18" s="81" t="s">
        <v>72</v>
      </c>
      <c r="G18" s="81" t="s">
        <v>72</v>
      </c>
      <c r="H18" s="18"/>
    </row>
    <row r="19" spans="1:8" ht="13.5" customHeight="1">
      <c r="A19" s="42" t="s">
        <v>79</v>
      </c>
      <c r="B19" s="19">
        <v>1199</v>
      </c>
      <c r="C19" s="20">
        <v>321</v>
      </c>
      <c r="D19" s="20">
        <v>878</v>
      </c>
      <c r="E19" s="82" t="s">
        <v>72</v>
      </c>
      <c r="F19" s="101">
        <v>0</v>
      </c>
      <c r="G19" s="82" t="s">
        <v>72</v>
      </c>
      <c r="H19" s="21"/>
    </row>
    <row r="20" spans="1:8" ht="13.5" customHeight="1">
      <c r="A20" s="42" t="s">
        <v>80</v>
      </c>
      <c r="B20" s="19">
        <v>27846</v>
      </c>
      <c r="C20" s="20">
        <v>27846</v>
      </c>
      <c r="D20" s="20">
        <v>0</v>
      </c>
      <c r="E20" s="20">
        <v>0</v>
      </c>
      <c r="F20" s="20">
        <v>4809</v>
      </c>
      <c r="G20" s="20">
        <v>117000</v>
      </c>
      <c r="H20" s="21"/>
    </row>
    <row r="21" spans="1:8" ht="13.5" customHeight="1">
      <c r="A21" s="42" t="s">
        <v>81</v>
      </c>
      <c r="B21" s="29">
        <v>152148</v>
      </c>
      <c r="C21" s="30">
        <v>152148</v>
      </c>
      <c r="D21" s="83" t="s">
        <v>72</v>
      </c>
      <c r="E21" s="83" t="s">
        <v>72</v>
      </c>
      <c r="F21" s="30">
        <v>911</v>
      </c>
      <c r="G21" s="83" t="s">
        <v>72</v>
      </c>
      <c r="H21" s="31"/>
    </row>
    <row r="22" spans="1:8" ht="13.5" customHeight="1">
      <c r="A22" s="45" t="s">
        <v>1</v>
      </c>
      <c r="B22" s="32">
        <v>855364</v>
      </c>
      <c r="C22" s="33">
        <v>840643</v>
      </c>
      <c r="D22" s="33">
        <v>14720</v>
      </c>
      <c r="E22" s="33">
        <v>4234</v>
      </c>
      <c r="F22" s="76"/>
      <c r="G22" s="33">
        <v>1040441</v>
      </c>
      <c r="H22" s="40"/>
    </row>
    <row r="23" spans="1:8" ht="13.5" customHeight="1">
      <c r="A23" s="79" t="s">
        <v>66</v>
      </c>
      <c r="B23" s="77"/>
      <c r="C23" s="77"/>
      <c r="D23" s="77"/>
      <c r="E23" s="77"/>
      <c r="F23" s="77"/>
      <c r="G23" s="77"/>
      <c r="H23" s="78"/>
    </row>
    <row r="24" ht="9.75" customHeight="1"/>
    <row r="25" ht="14.25">
      <c r="A25" s="6" t="s">
        <v>10</v>
      </c>
    </row>
    <row r="26" spans="9:12" ht="10.5">
      <c r="I26" s="3" t="s">
        <v>12</v>
      </c>
      <c r="K26" s="3"/>
      <c r="L26" s="3"/>
    </row>
    <row r="27" spans="1:9" ht="13.5" customHeight="1">
      <c r="A27" s="123" t="s">
        <v>0</v>
      </c>
      <c r="B27" s="127" t="s">
        <v>43</v>
      </c>
      <c r="C27" s="117" t="s">
        <v>44</v>
      </c>
      <c r="D27" s="117" t="s">
        <v>45</v>
      </c>
      <c r="E27" s="119" t="s">
        <v>46</v>
      </c>
      <c r="F27" s="117" t="s">
        <v>55</v>
      </c>
      <c r="G27" s="117" t="s">
        <v>11</v>
      </c>
      <c r="H27" s="119" t="s">
        <v>41</v>
      </c>
      <c r="I27" s="125" t="s">
        <v>8</v>
      </c>
    </row>
    <row r="28" spans="1:9" ht="13.5" customHeight="1" thickBot="1">
      <c r="A28" s="124"/>
      <c r="B28" s="116"/>
      <c r="C28" s="122"/>
      <c r="D28" s="122"/>
      <c r="E28" s="128"/>
      <c r="F28" s="118"/>
      <c r="G28" s="118"/>
      <c r="H28" s="120"/>
      <c r="I28" s="126"/>
    </row>
    <row r="29" spans="1:9" ht="13.5" customHeight="1" thickTop="1">
      <c r="A29" s="102" t="s">
        <v>82</v>
      </c>
      <c r="B29" s="22">
        <v>7024</v>
      </c>
      <c r="C29" s="23">
        <v>6320</v>
      </c>
      <c r="D29" s="23">
        <v>703</v>
      </c>
      <c r="E29" s="23">
        <v>23786</v>
      </c>
      <c r="F29" s="84" t="s">
        <v>72</v>
      </c>
      <c r="G29" s="23">
        <v>4915</v>
      </c>
      <c r="H29" s="84" t="s">
        <v>72</v>
      </c>
      <c r="I29" s="24" t="s">
        <v>83</v>
      </c>
    </row>
    <row r="30" spans="1:9" ht="13.5" customHeight="1">
      <c r="A30" s="102" t="s">
        <v>84</v>
      </c>
      <c r="B30" s="85">
        <v>2084</v>
      </c>
      <c r="C30" s="86">
        <v>1608</v>
      </c>
      <c r="D30" s="86">
        <v>476</v>
      </c>
      <c r="E30" s="86">
        <v>1206</v>
      </c>
      <c r="F30" s="87" t="s">
        <v>72</v>
      </c>
      <c r="G30" s="86">
        <v>11752</v>
      </c>
      <c r="H30" s="87" t="s">
        <v>72</v>
      </c>
      <c r="I30" s="24" t="s">
        <v>83</v>
      </c>
    </row>
    <row r="31" spans="1:9" ht="13.5" customHeight="1">
      <c r="A31" s="102" t="s">
        <v>85</v>
      </c>
      <c r="B31" s="85">
        <v>6371</v>
      </c>
      <c r="C31" s="86">
        <v>5758</v>
      </c>
      <c r="D31" s="86">
        <v>613</v>
      </c>
      <c r="E31" s="86">
        <v>9674</v>
      </c>
      <c r="F31" s="86">
        <v>372</v>
      </c>
      <c r="G31" s="86">
        <v>26722</v>
      </c>
      <c r="H31" s="86">
        <v>1122</v>
      </c>
      <c r="I31" s="24" t="s">
        <v>83</v>
      </c>
    </row>
    <row r="32" spans="1:9" ht="13.5" customHeight="1">
      <c r="A32" s="102" t="s">
        <v>86</v>
      </c>
      <c r="B32" s="85">
        <v>24600</v>
      </c>
      <c r="C32" s="86">
        <v>24192</v>
      </c>
      <c r="D32" s="86">
        <v>409</v>
      </c>
      <c r="E32" s="86">
        <v>7959</v>
      </c>
      <c r="F32" s="87" t="s">
        <v>72</v>
      </c>
      <c r="G32" s="86">
        <v>3940</v>
      </c>
      <c r="H32" s="86">
        <v>1302</v>
      </c>
      <c r="I32" s="24" t="s">
        <v>83</v>
      </c>
    </row>
    <row r="33" spans="1:9" ht="13.5" customHeight="1">
      <c r="A33" s="102" t="s">
        <v>87</v>
      </c>
      <c r="B33" s="85">
        <v>223</v>
      </c>
      <c r="C33" s="86">
        <v>223</v>
      </c>
      <c r="D33" s="87" t="s">
        <v>72</v>
      </c>
      <c r="E33" s="86">
        <v>52</v>
      </c>
      <c r="F33" s="87" t="s">
        <v>72</v>
      </c>
      <c r="G33" s="87" t="s">
        <v>72</v>
      </c>
      <c r="H33" s="87" t="s">
        <v>72</v>
      </c>
      <c r="I33" s="24" t="s">
        <v>83</v>
      </c>
    </row>
    <row r="34" spans="1:9" ht="13.5" customHeight="1">
      <c r="A34" s="102" t="s">
        <v>88</v>
      </c>
      <c r="B34" s="25">
        <v>21658</v>
      </c>
      <c r="C34" s="26">
        <v>23177</v>
      </c>
      <c r="D34" s="26">
        <v>-1519</v>
      </c>
      <c r="E34" s="26">
        <v>10735</v>
      </c>
      <c r="F34" s="26">
        <v>5634</v>
      </c>
      <c r="G34" s="26">
        <v>29348</v>
      </c>
      <c r="H34" s="26">
        <v>19103</v>
      </c>
      <c r="I34" s="24" t="s">
        <v>83</v>
      </c>
    </row>
    <row r="35" spans="1:9" ht="13.5" customHeight="1">
      <c r="A35" s="102" t="s">
        <v>129</v>
      </c>
      <c r="B35" s="34">
        <v>11863</v>
      </c>
      <c r="C35" s="35">
        <v>11206</v>
      </c>
      <c r="D35" s="35">
        <v>657</v>
      </c>
      <c r="E35" s="35">
        <v>290</v>
      </c>
      <c r="F35" s="35">
        <v>3393</v>
      </c>
      <c r="G35" s="35">
        <v>27384</v>
      </c>
      <c r="H35" s="35">
        <v>18594</v>
      </c>
      <c r="I35" s="36"/>
    </row>
    <row r="36" spans="1:9" ht="13.5" customHeight="1">
      <c r="A36" s="45" t="s">
        <v>15</v>
      </c>
      <c r="B36" s="46"/>
      <c r="C36" s="47"/>
      <c r="D36" s="47"/>
      <c r="E36" s="37">
        <v>53702</v>
      </c>
      <c r="F36" s="39"/>
      <c r="G36" s="37">
        <v>104111</v>
      </c>
      <c r="H36" s="37">
        <v>40122</v>
      </c>
      <c r="I36" s="41"/>
    </row>
    <row r="37" ht="10.5">
      <c r="A37" s="1" t="s">
        <v>60</v>
      </c>
    </row>
    <row r="38" ht="10.5">
      <c r="A38" s="1" t="s">
        <v>62</v>
      </c>
    </row>
    <row r="39" ht="10.5">
      <c r="A39" s="1" t="s">
        <v>49</v>
      </c>
    </row>
    <row r="40" ht="10.5">
      <c r="A40" s="1" t="s">
        <v>48</v>
      </c>
    </row>
    <row r="41" ht="9.75" customHeight="1"/>
    <row r="42" ht="14.25">
      <c r="A42" s="6" t="s">
        <v>13</v>
      </c>
    </row>
    <row r="43" spans="9:10" ht="10.5">
      <c r="I43" s="3" t="s">
        <v>12</v>
      </c>
      <c r="J43" s="3"/>
    </row>
    <row r="44" spans="1:9" ht="13.5" customHeight="1">
      <c r="A44" s="123" t="s">
        <v>14</v>
      </c>
      <c r="B44" s="127" t="s">
        <v>43</v>
      </c>
      <c r="C44" s="117" t="s">
        <v>44</v>
      </c>
      <c r="D44" s="117" t="s">
        <v>45</v>
      </c>
      <c r="E44" s="119" t="s">
        <v>46</v>
      </c>
      <c r="F44" s="117" t="s">
        <v>55</v>
      </c>
      <c r="G44" s="117" t="s">
        <v>11</v>
      </c>
      <c r="H44" s="119" t="s">
        <v>42</v>
      </c>
      <c r="I44" s="125" t="s">
        <v>8</v>
      </c>
    </row>
    <row r="45" spans="1:9" ht="13.5" customHeight="1" thickBot="1">
      <c r="A45" s="124"/>
      <c r="B45" s="116"/>
      <c r="C45" s="122"/>
      <c r="D45" s="122"/>
      <c r="E45" s="128"/>
      <c r="F45" s="118"/>
      <c r="G45" s="118"/>
      <c r="H45" s="120"/>
      <c r="I45" s="126"/>
    </row>
    <row r="46" spans="1:9" ht="13.5" customHeight="1" thickTop="1">
      <c r="A46" s="88" t="s">
        <v>89</v>
      </c>
      <c r="B46" s="22">
        <v>2602</v>
      </c>
      <c r="C46" s="23">
        <v>2602</v>
      </c>
      <c r="D46" s="84" t="s">
        <v>72</v>
      </c>
      <c r="E46" s="84" t="s">
        <v>72</v>
      </c>
      <c r="F46" s="84" t="s">
        <v>72</v>
      </c>
      <c r="G46" s="23">
        <v>7908</v>
      </c>
      <c r="H46" s="84" t="s">
        <v>72</v>
      </c>
      <c r="I46" s="28"/>
    </row>
    <row r="47" spans="1:9" ht="13.5" customHeight="1">
      <c r="A47" s="89" t="s">
        <v>90</v>
      </c>
      <c r="B47" s="34">
        <v>182</v>
      </c>
      <c r="C47" s="35">
        <v>105</v>
      </c>
      <c r="D47" s="35">
        <v>78</v>
      </c>
      <c r="E47" s="35">
        <v>78</v>
      </c>
      <c r="F47" s="90" t="s">
        <v>72</v>
      </c>
      <c r="G47" s="90" t="s">
        <v>72</v>
      </c>
      <c r="H47" s="90" t="s">
        <v>72</v>
      </c>
      <c r="I47" s="36"/>
    </row>
    <row r="48" spans="1:9" ht="13.5" customHeight="1">
      <c r="A48" s="45" t="s">
        <v>16</v>
      </c>
      <c r="B48" s="46"/>
      <c r="C48" s="47"/>
      <c r="D48" s="47"/>
      <c r="E48" s="37">
        <v>78</v>
      </c>
      <c r="F48" s="39"/>
      <c r="G48" s="37">
        <v>7908</v>
      </c>
      <c r="H48" s="91" t="s">
        <v>72</v>
      </c>
      <c r="I48" s="48"/>
    </row>
    <row r="49" ht="9.75" customHeight="1">
      <c r="A49" s="2"/>
    </row>
    <row r="50" ht="14.25">
      <c r="A50" s="6" t="s">
        <v>56</v>
      </c>
    </row>
    <row r="51" ht="10.5">
      <c r="J51" s="3" t="s">
        <v>12</v>
      </c>
    </row>
    <row r="52" spans="1:10" ht="13.5" customHeight="1">
      <c r="A52" s="129" t="s">
        <v>17</v>
      </c>
      <c r="B52" s="127" t="s">
        <v>19</v>
      </c>
      <c r="C52" s="117" t="s">
        <v>47</v>
      </c>
      <c r="D52" s="117" t="s">
        <v>20</v>
      </c>
      <c r="E52" s="117" t="s">
        <v>21</v>
      </c>
      <c r="F52" s="117" t="s">
        <v>22</v>
      </c>
      <c r="G52" s="119" t="s">
        <v>23</v>
      </c>
      <c r="H52" s="119" t="s">
        <v>24</v>
      </c>
      <c r="I52" s="119" t="s">
        <v>59</v>
      </c>
      <c r="J52" s="125" t="s">
        <v>8</v>
      </c>
    </row>
    <row r="53" spans="1:10" ht="13.5" customHeight="1" thickBot="1">
      <c r="A53" s="130"/>
      <c r="B53" s="116"/>
      <c r="C53" s="122"/>
      <c r="D53" s="122"/>
      <c r="E53" s="122"/>
      <c r="F53" s="122"/>
      <c r="G53" s="128"/>
      <c r="H53" s="128"/>
      <c r="I53" s="120"/>
      <c r="J53" s="126"/>
    </row>
    <row r="54" spans="1:10" ht="13.5" customHeight="1" thickTop="1">
      <c r="A54" s="42" t="s">
        <v>91</v>
      </c>
      <c r="B54" s="22">
        <v>13</v>
      </c>
      <c r="C54" s="23">
        <v>275</v>
      </c>
      <c r="D54" s="23">
        <v>100</v>
      </c>
      <c r="E54" s="23">
        <v>223</v>
      </c>
      <c r="F54" s="84" t="s">
        <v>72</v>
      </c>
      <c r="G54" s="84" t="s">
        <v>72</v>
      </c>
      <c r="H54" s="84" t="s">
        <v>72</v>
      </c>
      <c r="I54" s="84" t="s">
        <v>72</v>
      </c>
      <c r="J54" s="24"/>
    </row>
    <row r="55" spans="1:10" ht="13.5" customHeight="1">
      <c r="A55" s="42" t="s">
        <v>92</v>
      </c>
      <c r="B55" s="85">
        <v>-4</v>
      </c>
      <c r="C55" s="86">
        <v>787</v>
      </c>
      <c r="D55" s="86">
        <v>300</v>
      </c>
      <c r="E55" s="86">
        <v>4</v>
      </c>
      <c r="F55" s="87" t="s">
        <v>72</v>
      </c>
      <c r="G55" s="87" t="s">
        <v>72</v>
      </c>
      <c r="H55" s="87" t="s">
        <v>72</v>
      </c>
      <c r="I55" s="87" t="s">
        <v>72</v>
      </c>
      <c r="J55" s="24"/>
    </row>
    <row r="56" spans="1:10" ht="13.5" customHeight="1">
      <c r="A56" s="42" t="s">
        <v>93</v>
      </c>
      <c r="B56" s="85">
        <v>-251</v>
      </c>
      <c r="C56" s="86">
        <v>1529</v>
      </c>
      <c r="D56" s="86">
        <v>146</v>
      </c>
      <c r="E56" s="86">
        <v>73</v>
      </c>
      <c r="F56" s="87" t="s">
        <v>72</v>
      </c>
      <c r="G56" s="87" t="s">
        <v>72</v>
      </c>
      <c r="H56" s="87" t="s">
        <v>72</v>
      </c>
      <c r="I56" s="87" t="s">
        <v>72</v>
      </c>
      <c r="J56" s="24"/>
    </row>
    <row r="57" spans="1:10" ht="13.5" customHeight="1">
      <c r="A57" s="42" t="s">
        <v>94</v>
      </c>
      <c r="B57" s="85">
        <v>0</v>
      </c>
      <c r="C57" s="86">
        <v>19</v>
      </c>
      <c r="D57" s="86">
        <v>9</v>
      </c>
      <c r="E57" s="87" t="s">
        <v>72</v>
      </c>
      <c r="F57" s="87" t="s">
        <v>72</v>
      </c>
      <c r="G57" s="87" t="s">
        <v>72</v>
      </c>
      <c r="H57" s="87" t="s">
        <v>72</v>
      </c>
      <c r="I57" s="87" t="s">
        <v>72</v>
      </c>
      <c r="J57" s="24"/>
    </row>
    <row r="58" spans="1:10" ht="13.5" customHeight="1">
      <c r="A58" s="42" t="s">
        <v>95</v>
      </c>
      <c r="B58" s="85">
        <v>2</v>
      </c>
      <c r="C58" s="86">
        <v>163</v>
      </c>
      <c r="D58" s="86">
        <v>100</v>
      </c>
      <c r="E58" s="86">
        <v>97</v>
      </c>
      <c r="F58" s="87" t="s">
        <v>72</v>
      </c>
      <c r="G58" s="87" t="s">
        <v>72</v>
      </c>
      <c r="H58" s="87" t="s">
        <v>72</v>
      </c>
      <c r="I58" s="87" t="s">
        <v>72</v>
      </c>
      <c r="J58" s="24"/>
    </row>
    <row r="59" spans="1:10" ht="13.5" customHeight="1">
      <c r="A59" s="42" t="s">
        <v>96</v>
      </c>
      <c r="B59" s="85">
        <v>0</v>
      </c>
      <c r="C59" s="86">
        <v>59</v>
      </c>
      <c r="D59" s="86">
        <v>30</v>
      </c>
      <c r="E59" s="87" t="s">
        <v>72</v>
      </c>
      <c r="F59" s="87" t="s">
        <v>72</v>
      </c>
      <c r="G59" s="87" t="s">
        <v>72</v>
      </c>
      <c r="H59" s="87" t="s">
        <v>72</v>
      </c>
      <c r="I59" s="87" t="s">
        <v>72</v>
      </c>
      <c r="J59" s="24"/>
    </row>
    <row r="60" spans="1:10" ht="13.5" customHeight="1">
      <c r="A60" s="42" t="s">
        <v>97</v>
      </c>
      <c r="B60" s="85">
        <v>0</v>
      </c>
      <c r="C60" s="86">
        <v>12</v>
      </c>
      <c r="D60" s="86">
        <v>2</v>
      </c>
      <c r="E60" s="86">
        <v>20</v>
      </c>
      <c r="F60" s="87" t="s">
        <v>72</v>
      </c>
      <c r="G60" s="87" t="s">
        <v>72</v>
      </c>
      <c r="H60" s="87" t="s">
        <v>72</v>
      </c>
      <c r="I60" s="87" t="s">
        <v>72</v>
      </c>
      <c r="J60" s="24"/>
    </row>
    <row r="61" spans="1:10" ht="13.5" customHeight="1">
      <c r="A61" s="42" t="s">
        <v>98</v>
      </c>
      <c r="B61" s="85">
        <v>9</v>
      </c>
      <c r="C61" s="86">
        <v>1493</v>
      </c>
      <c r="D61" s="86">
        <v>580</v>
      </c>
      <c r="E61" s="86">
        <v>19</v>
      </c>
      <c r="F61" s="86">
        <v>6</v>
      </c>
      <c r="G61" s="87" t="s">
        <v>72</v>
      </c>
      <c r="H61" s="87" t="s">
        <v>72</v>
      </c>
      <c r="I61" s="87" t="s">
        <v>72</v>
      </c>
      <c r="J61" s="24"/>
    </row>
    <row r="62" spans="1:10" ht="13.5" customHeight="1">
      <c r="A62" s="42" t="s">
        <v>99</v>
      </c>
      <c r="B62" s="85">
        <v>-48</v>
      </c>
      <c r="C62" s="86">
        <v>475</v>
      </c>
      <c r="D62" s="86">
        <v>10</v>
      </c>
      <c r="E62" s="86">
        <v>159</v>
      </c>
      <c r="F62" s="86">
        <v>9519</v>
      </c>
      <c r="G62" s="87" t="s">
        <v>72</v>
      </c>
      <c r="H62" s="86">
        <v>5128</v>
      </c>
      <c r="I62" s="86">
        <v>4615</v>
      </c>
      <c r="J62" s="24"/>
    </row>
    <row r="63" spans="1:10" ht="13.5" customHeight="1">
      <c r="A63" s="42" t="s">
        <v>100</v>
      </c>
      <c r="B63" s="85">
        <v>6</v>
      </c>
      <c r="C63" s="86">
        <v>1667</v>
      </c>
      <c r="D63" s="86">
        <v>530</v>
      </c>
      <c r="E63" s="86">
        <v>19</v>
      </c>
      <c r="F63" s="87" t="s">
        <v>72</v>
      </c>
      <c r="G63" s="87" t="s">
        <v>72</v>
      </c>
      <c r="H63" s="87" t="s">
        <v>72</v>
      </c>
      <c r="I63" s="87" t="s">
        <v>72</v>
      </c>
      <c r="J63" s="24"/>
    </row>
    <row r="64" spans="1:10" ht="13.5" customHeight="1">
      <c r="A64" s="42" t="s">
        <v>101</v>
      </c>
      <c r="B64" s="85">
        <v>-7</v>
      </c>
      <c r="C64" s="86">
        <v>1084</v>
      </c>
      <c r="D64" s="86">
        <v>610</v>
      </c>
      <c r="E64" s="86">
        <v>27</v>
      </c>
      <c r="F64" s="86">
        <v>59</v>
      </c>
      <c r="G64" s="87" t="s">
        <v>72</v>
      </c>
      <c r="H64" s="86">
        <v>217</v>
      </c>
      <c r="I64" s="86">
        <v>65</v>
      </c>
      <c r="J64" s="24"/>
    </row>
    <row r="65" spans="1:10" ht="13.5" customHeight="1">
      <c r="A65" s="42" t="s">
        <v>102</v>
      </c>
      <c r="B65" s="85">
        <v>1</v>
      </c>
      <c r="C65" s="86">
        <v>1266</v>
      </c>
      <c r="D65" s="86">
        <v>663</v>
      </c>
      <c r="E65" s="87" t="s">
        <v>72</v>
      </c>
      <c r="F65" s="87" t="s">
        <v>72</v>
      </c>
      <c r="G65" s="87" t="s">
        <v>72</v>
      </c>
      <c r="H65" s="87" t="s">
        <v>72</v>
      </c>
      <c r="I65" s="87" t="s">
        <v>72</v>
      </c>
      <c r="J65" s="24"/>
    </row>
    <row r="66" spans="1:10" ht="13.5" customHeight="1">
      <c r="A66" s="42" t="s">
        <v>103</v>
      </c>
      <c r="B66" s="85">
        <v>1</v>
      </c>
      <c r="C66" s="86">
        <v>40</v>
      </c>
      <c r="D66" s="86">
        <v>15</v>
      </c>
      <c r="E66" s="86">
        <v>184</v>
      </c>
      <c r="F66" s="87" t="s">
        <v>72</v>
      </c>
      <c r="G66" s="87" t="s">
        <v>72</v>
      </c>
      <c r="H66" s="87" t="s">
        <v>72</v>
      </c>
      <c r="I66" s="87" t="s">
        <v>72</v>
      </c>
      <c r="J66" s="24"/>
    </row>
    <row r="67" spans="1:10" ht="13.5" customHeight="1">
      <c r="A67" s="42" t="s">
        <v>104</v>
      </c>
      <c r="B67" s="85">
        <v>-1</v>
      </c>
      <c r="C67" s="86">
        <v>260</v>
      </c>
      <c r="D67" s="86">
        <v>250</v>
      </c>
      <c r="E67" s="86">
        <v>1</v>
      </c>
      <c r="F67" s="87" t="s">
        <v>72</v>
      </c>
      <c r="G67" s="87" t="s">
        <v>72</v>
      </c>
      <c r="H67" s="87" t="s">
        <v>72</v>
      </c>
      <c r="I67" s="87" t="s">
        <v>72</v>
      </c>
      <c r="J67" s="24"/>
    </row>
    <row r="68" spans="1:10" ht="13.5" customHeight="1">
      <c r="A68" s="42" t="s">
        <v>105</v>
      </c>
      <c r="B68" s="85">
        <v>19</v>
      </c>
      <c r="C68" s="86">
        <v>528</v>
      </c>
      <c r="D68" s="86">
        <v>432</v>
      </c>
      <c r="E68" s="86">
        <v>55</v>
      </c>
      <c r="F68" s="87" t="s">
        <v>72</v>
      </c>
      <c r="G68" s="87" t="s">
        <v>72</v>
      </c>
      <c r="H68" s="87" t="s">
        <v>72</v>
      </c>
      <c r="I68" s="87" t="s">
        <v>72</v>
      </c>
      <c r="J68" s="24"/>
    </row>
    <row r="69" spans="1:10" ht="13.5" customHeight="1">
      <c r="A69" s="42" t="s">
        <v>106</v>
      </c>
      <c r="B69" s="85">
        <v>1</v>
      </c>
      <c r="C69" s="86">
        <v>215</v>
      </c>
      <c r="D69" s="86">
        <v>200</v>
      </c>
      <c r="E69" s="87" t="s">
        <v>72</v>
      </c>
      <c r="F69" s="87" t="s">
        <v>72</v>
      </c>
      <c r="G69" s="87" t="s">
        <v>72</v>
      </c>
      <c r="H69" s="87" t="s">
        <v>72</v>
      </c>
      <c r="I69" s="87" t="s">
        <v>72</v>
      </c>
      <c r="J69" s="24"/>
    </row>
    <row r="70" spans="1:10" ht="13.5" customHeight="1">
      <c r="A70" s="42" t="s">
        <v>107</v>
      </c>
      <c r="B70" s="85">
        <v>6</v>
      </c>
      <c r="C70" s="86">
        <v>1410</v>
      </c>
      <c r="D70" s="86">
        <v>913</v>
      </c>
      <c r="E70" s="86">
        <v>247</v>
      </c>
      <c r="F70" s="86">
        <v>761</v>
      </c>
      <c r="G70" s="87" t="s">
        <v>72</v>
      </c>
      <c r="H70" s="86">
        <v>194</v>
      </c>
      <c r="I70" s="87" t="s">
        <v>72</v>
      </c>
      <c r="J70" s="24"/>
    </row>
    <row r="71" spans="1:10" ht="13.5" customHeight="1">
      <c r="A71" s="42" t="s">
        <v>108</v>
      </c>
      <c r="B71" s="85">
        <v>3</v>
      </c>
      <c r="C71" s="86">
        <v>273</v>
      </c>
      <c r="D71" s="86">
        <v>176</v>
      </c>
      <c r="E71" s="86">
        <v>4</v>
      </c>
      <c r="F71" s="87" t="s">
        <v>72</v>
      </c>
      <c r="G71" s="87" t="s">
        <v>72</v>
      </c>
      <c r="H71" s="87" t="s">
        <v>72</v>
      </c>
      <c r="I71" s="87" t="s">
        <v>72</v>
      </c>
      <c r="J71" s="24"/>
    </row>
    <row r="72" spans="1:10" ht="13.5" customHeight="1">
      <c r="A72" s="42" t="s">
        <v>109</v>
      </c>
      <c r="B72" s="85">
        <v>15</v>
      </c>
      <c r="C72" s="86">
        <v>2824</v>
      </c>
      <c r="D72" s="86">
        <v>155</v>
      </c>
      <c r="E72" s="87" t="s">
        <v>72</v>
      </c>
      <c r="F72" s="87" t="s">
        <v>72</v>
      </c>
      <c r="G72" s="87" t="s">
        <v>72</v>
      </c>
      <c r="H72" s="86">
        <v>3</v>
      </c>
      <c r="I72" s="87" t="s">
        <v>72</v>
      </c>
      <c r="J72" s="24"/>
    </row>
    <row r="73" spans="1:10" ht="13.5" customHeight="1">
      <c r="A73" s="42" t="s">
        <v>110</v>
      </c>
      <c r="B73" s="85">
        <v>5</v>
      </c>
      <c r="C73" s="86">
        <v>95</v>
      </c>
      <c r="D73" s="86">
        <v>5</v>
      </c>
      <c r="E73" s="86">
        <v>1</v>
      </c>
      <c r="F73" s="87" t="s">
        <v>72</v>
      </c>
      <c r="G73" s="87" t="s">
        <v>72</v>
      </c>
      <c r="H73" s="87" t="s">
        <v>72</v>
      </c>
      <c r="I73" s="87" t="s">
        <v>72</v>
      </c>
      <c r="J73" s="24"/>
    </row>
    <row r="74" spans="1:10" ht="13.5" customHeight="1">
      <c r="A74" s="42" t="s">
        <v>111</v>
      </c>
      <c r="B74" s="85">
        <v>22</v>
      </c>
      <c r="C74" s="86">
        <v>1100</v>
      </c>
      <c r="D74" s="86">
        <v>864</v>
      </c>
      <c r="E74" s="86">
        <v>69</v>
      </c>
      <c r="F74" s="87" t="s">
        <v>72</v>
      </c>
      <c r="G74" s="87" t="s">
        <v>72</v>
      </c>
      <c r="H74" s="87" t="s">
        <v>72</v>
      </c>
      <c r="I74" s="87" t="s">
        <v>72</v>
      </c>
      <c r="J74" s="24"/>
    </row>
    <row r="75" spans="1:10" ht="13.5" customHeight="1">
      <c r="A75" s="42" t="s">
        <v>112</v>
      </c>
      <c r="B75" s="85">
        <v>-40</v>
      </c>
      <c r="C75" s="86">
        <v>751</v>
      </c>
      <c r="D75" s="86">
        <v>10</v>
      </c>
      <c r="E75" s="86">
        <v>3</v>
      </c>
      <c r="F75" s="87" t="s">
        <v>72</v>
      </c>
      <c r="G75" s="87" t="s">
        <v>72</v>
      </c>
      <c r="H75" s="87" t="s">
        <v>72</v>
      </c>
      <c r="I75" s="87" t="s">
        <v>72</v>
      </c>
      <c r="J75" s="24"/>
    </row>
    <row r="76" spans="1:10" ht="13.5" customHeight="1">
      <c r="A76" s="42" t="s">
        <v>113</v>
      </c>
      <c r="B76" s="85">
        <v>-7</v>
      </c>
      <c r="C76" s="86">
        <v>321</v>
      </c>
      <c r="D76" s="86">
        <v>35</v>
      </c>
      <c r="E76" s="87" t="s">
        <v>72</v>
      </c>
      <c r="F76" s="87" t="s">
        <v>72</v>
      </c>
      <c r="G76" s="87" t="s">
        <v>72</v>
      </c>
      <c r="H76" s="87" t="s">
        <v>72</v>
      </c>
      <c r="I76" s="87" t="s">
        <v>72</v>
      </c>
      <c r="J76" s="24"/>
    </row>
    <row r="77" spans="1:10" ht="13.5" customHeight="1">
      <c r="A77" s="42" t="s">
        <v>114</v>
      </c>
      <c r="B77" s="85">
        <v>120</v>
      </c>
      <c r="C77" s="86">
        <v>483</v>
      </c>
      <c r="D77" s="86">
        <v>119</v>
      </c>
      <c r="E77" s="87" t="s">
        <v>72</v>
      </c>
      <c r="F77" s="87" t="s">
        <v>72</v>
      </c>
      <c r="G77" s="87" t="s">
        <v>72</v>
      </c>
      <c r="H77" s="87" t="s">
        <v>72</v>
      </c>
      <c r="I77" s="87" t="s">
        <v>72</v>
      </c>
      <c r="J77" s="24"/>
    </row>
    <row r="78" spans="1:10" ht="13.5" customHeight="1">
      <c r="A78" s="42" t="s">
        <v>115</v>
      </c>
      <c r="B78" s="85">
        <v>96</v>
      </c>
      <c r="C78" s="86">
        <v>733</v>
      </c>
      <c r="D78" s="86">
        <v>10</v>
      </c>
      <c r="E78" s="87" t="s">
        <v>72</v>
      </c>
      <c r="F78" s="87" t="s">
        <v>72</v>
      </c>
      <c r="G78" s="87" t="s">
        <v>72</v>
      </c>
      <c r="H78" s="87" t="s">
        <v>72</v>
      </c>
      <c r="I78" s="87" t="s">
        <v>72</v>
      </c>
      <c r="J78" s="24"/>
    </row>
    <row r="79" spans="1:10" ht="13.5" customHeight="1">
      <c r="A79" s="42" t="s">
        <v>116</v>
      </c>
      <c r="B79" s="85">
        <v>-108</v>
      </c>
      <c r="C79" s="86">
        <v>149</v>
      </c>
      <c r="D79" s="86">
        <v>54</v>
      </c>
      <c r="E79" s="86">
        <v>20</v>
      </c>
      <c r="F79" s="87" t="s">
        <v>72</v>
      </c>
      <c r="G79" s="87" t="s">
        <v>72</v>
      </c>
      <c r="H79" s="87" t="s">
        <v>72</v>
      </c>
      <c r="I79" s="87" t="s">
        <v>72</v>
      </c>
      <c r="J79" s="24"/>
    </row>
    <row r="80" spans="1:10" ht="13.5" customHeight="1">
      <c r="A80" s="42" t="s">
        <v>117</v>
      </c>
      <c r="B80" s="85">
        <v>11</v>
      </c>
      <c r="C80" s="86">
        <v>66</v>
      </c>
      <c r="D80" s="86">
        <v>30</v>
      </c>
      <c r="E80" s="87" t="s">
        <v>72</v>
      </c>
      <c r="F80" s="87" t="s">
        <v>72</v>
      </c>
      <c r="G80" s="87" t="s">
        <v>72</v>
      </c>
      <c r="H80" s="87" t="s">
        <v>72</v>
      </c>
      <c r="I80" s="87" t="s">
        <v>72</v>
      </c>
      <c r="J80" s="24"/>
    </row>
    <row r="81" spans="1:10" ht="13.5" customHeight="1">
      <c r="A81" s="42" t="s">
        <v>118</v>
      </c>
      <c r="B81" s="85">
        <v>24</v>
      </c>
      <c r="C81" s="86">
        <v>3612</v>
      </c>
      <c r="D81" s="86">
        <v>30</v>
      </c>
      <c r="E81" s="86">
        <v>13</v>
      </c>
      <c r="F81" s="87" t="s">
        <v>72</v>
      </c>
      <c r="G81" s="87" t="s">
        <v>72</v>
      </c>
      <c r="H81" s="87" t="s">
        <v>72</v>
      </c>
      <c r="I81" s="87" t="s">
        <v>72</v>
      </c>
      <c r="J81" s="24"/>
    </row>
    <row r="82" spans="1:10" ht="13.5" customHeight="1">
      <c r="A82" s="42" t="s">
        <v>119</v>
      </c>
      <c r="B82" s="85">
        <v>18</v>
      </c>
      <c r="C82" s="86">
        <v>66</v>
      </c>
      <c r="D82" s="86">
        <v>0</v>
      </c>
      <c r="E82" s="86">
        <v>6</v>
      </c>
      <c r="F82" s="87" t="s">
        <v>72</v>
      </c>
      <c r="G82" s="87" t="s">
        <v>72</v>
      </c>
      <c r="H82" s="87" t="s">
        <v>72</v>
      </c>
      <c r="I82" s="87" t="s">
        <v>72</v>
      </c>
      <c r="J82" s="24"/>
    </row>
    <row r="83" spans="1:10" ht="13.5" customHeight="1">
      <c r="A83" s="42" t="s">
        <v>120</v>
      </c>
      <c r="B83" s="85">
        <v>4</v>
      </c>
      <c r="C83" s="86">
        <v>219</v>
      </c>
      <c r="D83" s="86">
        <v>104</v>
      </c>
      <c r="E83" s="87" t="s">
        <v>72</v>
      </c>
      <c r="F83" s="87" t="s">
        <v>72</v>
      </c>
      <c r="G83" s="87" t="s">
        <v>72</v>
      </c>
      <c r="H83" s="87" t="s">
        <v>72</v>
      </c>
      <c r="I83" s="87" t="s">
        <v>72</v>
      </c>
      <c r="J83" s="24"/>
    </row>
    <row r="84" spans="1:10" ht="13.5" customHeight="1">
      <c r="A84" s="42" t="s">
        <v>121</v>
      </c>
      <c r="B84" s="85">
        <v>19</v>
      </c>
      <c r="C84" s="86">
        <v>826</v>
      </c>
      <c r="D84" s="86">
        <v>261</v>
      </c>
      <c r="E84" s="86">
        <v>126</v>
      </c>
      <c r="F84" s="87" t="s">
        <v>72</v>
      </c>
      <c r="G84" s="87" t="s">
        <v>72</v>
      </c>
      <c r="H84" s="87" t="s">
        <v>72</v>
      </c>
      <c r="I84" s="87" t="s">
        <v>72</v>
      </c>
      <c r="J84" s="24"/>
    </row>
    <row r="85" spans="1:10" ht="13.5" customHeight="1">
      <c r="A85" s="42" t="s">
        <v>122</v>
      </c>
      <c r="B85" s="85">
        <v>-20</v>
      </c>
      <c r="C85" s="86">
        <v>743</v>
      </c>
      <c r="D85" s="86">
        <v>503</v>
      </c>
      <c r="E85" s="86">
        <v>208</v>
      </c>
      <c r="F85" s="87" t="s">
        <v>72</v>
      </c>
      <c r="G85" s="87" t="s">
        <v>72</v>
      </c>
      <c r="H85" s="87" t="s">
        <v>72</v>
      </c>
      <c r="I85" s="87" t="s">
        <v>72</v>
      </c>
      <c r="J85" s="24"/>
    </row>
    <row r="86" spans="1:10" ht="13.5" customHeight="1">
      <c r="A86" s="42" t="s">
        <v>123</v>
      </c>
      <c r="B86" s="85">
        <v>-3</v>
      </c>
      <c r="C86" s="86">
        <v>92</v>
      </c>
      <c r="D86" s="86">
        <v>84</v>
      </c>
      <c r="E86" s="86">
        <v>4</v>
      </c>
      <c r="F86" s="87" t="s">
        <v>72</v>
      </c>
      <c r="G86" s="87" t="s">
        <v>72</v>
      </c>
      <c r="H86" s="87" t="s">
        <v>72</v>
      </c>
      <c r="I86" s="87" t="s">
        <v>72</v>
      </c>
      <c r="J86" s="24"/>
    </row>
    <row r="87" spans="1:10" ht="13.5" customHeight="1">
      <c r="A87" s="42" t="s">
        <v>124</v>
      </c>
      <c r="B87" s="85">
        <v>-1</v>
      </c>
      <c r="C87" s="86">
        <v>653</v>
      </c>
      <c r="D87" s="86">
        <v>512</v>
      </c>
      <c r="E87" s="86">
        <v>4</v>
      </c>
      <c r="F87" s="87" t="s">
        <v>72</v>
      </c>
      <c r="G87" s="87" t="s">
        <v>72</v>
      </c>
      <c r="H87" s="87" t="s">
        <v>72</v>
      </c>
      <c r="I87" s="87" t="s">
        <v>72</v>
      </c>
      <c r="J87" s="24"/>
    </row>
    <row r="88" spans="1:10" ht="13.5" customHeight="1">
      <c r="A88" s="42" t="s">
        <v>125</v>
      </c>
      <c r="B88" s="34">
        <v>2</v>
      </c>
      <c r="C88" s="35">
        <v>258</v>
      </c>
      <c r="D88" s="35">
        <v>200</v>
      </c>
      <c r="E88" s="90" t="s">
        <v>72</v>
      </c>
      <c r="F88" s="87" t="s">
        <v>72</v>
      </c>
      <c r="G88" s="87" t="s">
        <v>72</v>
      </c>
      <c r="H88" s="87" t="s">
        <v>72</v>
      </c>
      <c r="I88" s="87" t="s">
        <v>72</v>
      </c>
      <c r="J88" s="36"/>
    </row>
    <row r="89" spans="1:10" ht="13.5" customHeight="1">
      <c r="A89" s="49" t="s">
        <v>18</v>
      </c>
      <c r="B89" s="38"/>
      <c r="C89" s="39"/>
      <c r="D89" s="37">
        <f aca="true" t="shared" si="0" ref="D89:I89">SUM(D54:D88)</f>
        <v>8042</v>
      </c>
      <c r="E89" s="37">
        <f t="shared" si="0"/>
        <v>1586</v>
      </c>
      <c r="F89" s="37">
        <f t="shared" si="0"/>
        <v>10345</v>
      </c>
      <c r="G89" s="91" t="s">
        <v>126</v>
      </c>
      <c r="H89" s="37">
        <f t="shared" si="0"/>
        <v>5542</v>
      </c>
      <c r="I89" s="37">
        <f t="shared" si="0"/>
        <v>4680</v>
      </c>
      <c r="J89" s="41"/>
    </row>
    <row r="90" ht="10.5">
      <c r="A90" s="1" t="s">
        <v>61</v>
      </c>
    </row>
    <row r="91" ht="9.75" customHeight="1"/>
    <row r="92" ht="14.25">
      <c r="A92" s="6" t="s">
        <v>39</v>
      </c>
    </row>
    <row r="93" ht="10.5">
      <c r="D93" s="3" t="s">
        <v>12</v>
      </c>
    </row>
    <row r="94" spans="1:4" ht="21.75" thickBot="1">
      <c r="A94" s="50" t="s">
        <v>34</v>
      </c>
      <c r="B94" s="51" t="s">
        <v>69</v>
      </c>
      <c r="C94" s="52" t="s">
        <v>70</v>
      </c>
      <c r="D94" s="53" t="s">
        <v>50</v>
      </c>
    </row>
    <row r="95" spans="1:4" ht="13.5" customHeight="1" thickTop="1">
      <c r="A95" s="54" t="s">
        <v>35</v>
      </c>
      <c r="B95" s="22">
        <v>13748</v>
      </c>
      <c r="C95" s="23">
        <v>9550</v>
      </c>
      <c r="D95" s="28">
        <f>C95-B95</f>
        <v>-4198</v>
      </c>
    </row>
    <row r="96" spans="1:4" ht="13.5" customHeight="1">
      <c r="A96" s="55" t="s">
        <v>36</v>
      </c>
      <c r="B96" s="25">
        <v>20264</v>
      </c>
      <c r="C96" s="26">
        <v>23412</v>
      </c>
      <c r="D96" s="27">
        <f>C96-B96</f>
        <v>3148</v>
      </c>
    </row>
    <row r="97" spans="1:4" ht="13.5" customHeight="1">
      <c r="A97" s="56" t="s">
        <v>37</v>
      </c>
      <c r="B97" s="34">
        <v>2103</v>
      </c>
      <c r="C97" s="35">
        <f>C98-(C95+C96)</f>
        <v>709</v>
      </c>
      <c r="D97" s="36">
        <f>C97-B97</f>
        <v>-1394</v>
      </c>
    </row>
    <row r="98" spans="1:4" ht="13.5" customHeight="1">
      <c r="A98" s="57" t="s">
        <v>38</v>
      </c>
      <c r="B98" s="80">
        <f>SUM(B95:B97)</f>
        <v>36115</v>
      </c>
      <c r="C98" s="37">
        <v>33671</v>
      </c>
      <c r="D98" s="41">
        <f>SUM(D95:D97)</f>
        <v>-2444</v>
      </c>
    </row>
    <row r="99" spans="1:4" ht="10.5">
      <c r="A99" s="1" t="s">
        <v>58</v>
      </c>
      <c r="B99" s="58"/>
      <c r="C99" s="58"/>
      <c r="D99" s="58"/>
    </row>
    <row r="100" spans="1:4" ht="9.75" customHeight="1">
      <c r="A100" s="59"/>
      <c r="B100" s="58"/>
      <c r="C100" s="58"/>
      <c r="D100" s="58"/>
    </row>
    <row r="101" ht="14.25">
      <c r="A101" s="6" t="s">
        <v>57</v>
      </c>
    </row>
    <row r="102" ht="10.5" customHeight="1">
      <c r="A102" s="6"/>
    </row>
    <row r="103" spans="1:11" ht="21.75" thickBot="1">
      <c r="A103" s="50" t="s">
        <v>33</v>
      </c>
      <c r="B103" s="51" t="s">
        <v>69</v>
      </c>
      <c r="C103" s="52" t="s">
        <v>70</v>
      </c>
      <c r="D103" s="52" t="s">
        <v>50</v>
      </c>
      <c r="E103" s="60" t="s">
        <v>31</v>
      </c>
      <c r="F103" s="53" t="s">
        <v>32</v>
      </c>
      <c r="G103" s="111" t="s">
        <v>40</v>
      </c>
      <c r="H103" s="112"/>
      <c r="I103" s="51" t="s">
        <v>69</v>
      </c>
      <c r="J103" s="52" t="s">
        <v>70</v>
      </c>
      <c r="K103" s="53" t="s">
        <v>50</v>
      </c>
    </row>
    <row r="104" spans="1:11" ht="13.5" customHeight="1" thickTop="1">
      <c r="A104" s="54" t="s">
        <v>25</v>
      </c>
      <c r="B104" s="61">
        <v>1.31</v>
      </c>
      <c r="C104" s="61">
        <v>1.04</v>
      </c>
      <c r="D104" s="61">
        <f aca="true" t="shared" si="1" ref="D104:D109">C104-B104</f>
        <v>-0.27</v>
      </c>
      <c r="E104" s="62">
        <v>-3.75</v>
      </c>
      <c r="F104" s="92">
        <v>-5</v>
      </c>
      <c r="G104" s="113" t="s">
        <v>82</v>
      </c>
      <c r="H104" s="114"/>
      <c r="I104" s="63" t="s">
        <v>72</v>
      </c>
      <c r="J104" s="63" t="s">
        <v>72</v>
      </c>
      <c r="K104" s="103"/>
    </row>
    <row r="105" spans="1:11" ht="13.5" customHeight="1">
      <c r="A105" s="55" t="s">
        <v>26</v>
      </c>
      <c r="B105" s="64">
        <v>13.92</v>
      </c>
      <c r="C105" s="64">
        <v>14.32</v>
      </c>
      <c r="D105" s="64">
        <f t="shared" si="1"/>
        <v>0.40000000000000036</v>
      </c>
      <c r="E105" s="65">
        <v>-8.75</v>
      </c>
      <c r="F105" s="68">
        <v>-25</v>
      </c>
      <c r="G105" s="107" t="s">
        <v>84</v>
      </c>
      <c r="H105" s="108"/>
      <c r="I105" s="66" t="s">
        <v>72</v>
      </c>
      <c r="J105" s="66" t="s">
        <v>72</v>
      </c>
      <c r="K105" s="104"/>
    </row>
    <row r="106" spans="1:11" ht="13.5" customHeight="1">
      <c r="A106" s="55" t="s">
        <v>27</v>
      </c>
      <c r="B106" s="66">
        <v>9.5</v>
      </c>
      <c r="C106" s="66">
        <v>9.9</v>
      </c>
      <c r="D106" s="64">
        <f t="shared" si="1"/>
        <v>0.40000000000000036</v>
      </c>
      <c r="E106" s="67">
        <v>25</v>
      </c>
      <c r="F106" s="68">
        <v>35</v>
      </c>
      <c r="G106" s="107" t="s">
        <v>127</v>
      </c>
      <c r="H106" s="108"/>
      <c r="I106" s="66" t="s">
        <v>72</v>
      </c>
      <c r="J106" s="66" t="s">
        <v>72</v>
      </c>
      <c r="K106" s="104"/>
    </row>
    <row r="107" spans="1:11" ht="13.5" customHeight="1">
      <c r="A107" s="55" t="s">
        <v>28</v>
      </c>
      <c r="B107" s="66">
        <v>198.6</v>
      </c>
      <c r="C107" s="66">
        <v>194</v>
      </c>
      <c r="D107" s="64">
        <f t="shared" si="1"/>
        <v>-4.599999999999994</v>
      </c>
      <c r="E107" s="67">
        <v>400</v>
      </c>
      <c r="F107" s="69"/>
      <c r="G107" s="107" t="s">
        <v>86</v>
      </c>
      <c r="H107" s="108"/>
      <c r="I107" s="66" t="s">
        <v>72</v>
      </c>
      <c r="J107" s="66" t="s">
        <v>72</v>
      </c>
      <c r="K107" s="104"/>
    </row>
    <row r="108" spans="1:11" ht="13.5" customHeight="1">
      <c r="A108" s="55" t="s">
        <v>29</v>
      </c>
      <c r="B108" s="93">
        <v>0.6137</v>
      </c>
      <c r="C108" s="94">
        <v>0.6114</v>
      </c>
      <c r="D108" s="95">
        <f t="shared" si="1"/>
        <v>-0.0022999999999999687</v>
      </c>
      <c r="E108" s="70"/>
      <c r="F108" s="71"/>
      <c r="G108" s="107" t="s">
        <v>87</v>
      </c>
      <c r="H108" s="108"/>
      <c r="I108" s="66" t="s">
        <v>72</v>
      </c>
      <c r="J108" s="66" t="s">
        <v>72</v>
      </c>
      <c r="K108" s="104"/>
    </row>
    <row r="109" spans="1:11" ht="13.5" customHeight="1">
      <c r="A109" s="72" t="s">
        <v>30</v>
      </c>
      <c r="B109" s="73">
        <v>97.8</v>
      </c>
      <c r="C109" s="73">
        <v>96.1</v>
      </c>
      <c r="D109" s="73">
        <f t="shared" si="1"/>
        <v>-1.7000000000000028</v>
      </c>
      <c r="E109" s="74"/>
      <c r="F109" s="75"/>
      <c r="G109" s="107" t="s">
        <v>88</v>
      </c>
      <c r="H109" s="108"/>
      <c r="I109" s="66" t="s">
        <v>72</v>
      </c>
      <c r="J109" s="66" t="s">
        <v>72</v>
      </c>
      <c r="K109" s="105"/>
    </row>
    <row r="110" spans="1:11" ht="13.5" customHeight="1">
      <c r="A110" s="96"/>
      <c r="B110" s="97"/>
      <c r="C110" s="98"/>
      <c r="D110" s="98"/>
      <c r="E110" s="99"/>
      <c r="F110" s="99"/>
      <c r="G110" s="109" t="s">
        <v>130</v>
      </c>
      <c r="H110" s="110"/>
      <c r="I110" s="100" t="s">
        <v>72</v>
      </c>
      <c r="J110" s="73" t="s">
        <v>72</v>
      </c>
      <c r="K110" s="106"/>
    </row>
    <row r="111" ht="10.5">
      <c r="A111" s="1" t="s">
        <v>64</v>
      </c>
    </row>
    <row r="112" ht="10.5">
      <c r="A112" s="1" t="s">
        <v>65</v>
      </c>
    </row>
    <row r="113" ht="10.5">
      <c r="A113" s="1" t="s">
        <v>63</v>
      </c>
    </row>
    <row r="114" ht="10.5" customHeight="1">
      <c r="A114" s="1" t="s">
        <v>68</v>
      </c>
    </row>
  </sheetData>
  <sheetProtection/>
  <mergeCells count="44">
    <mergeCell ref="A44:A45"/>
    <mergeCell ref="B44:B45"/>
    <mergeCell ref="C44:C45"/>
    <mergeCell ref="A52:A53"/>
    <mergeCell ref="B52:B53"/>
    <mergeCell ref="C52:C53"/>
    <mergeCell ref="D52:D53"/>
    <mergeCell ref="E52:E53"/>
    <mergeCell ref="H52:H53"/>
    <mergeCell ref="J52:J53"/>
    <mergeCell ref="H44:H45"/>
    <mergeCell ref="I44:I45"/>
    <mergeCell ref="F52:F53"/>
    <mergeCell ref="G52:G53"/>
    <mergeCell ref="I52:I53"/>
    <mergeCell ref="G44:G45"/>
    <mergeCell ref="F44:F45"/>
    <mergeCell ref="D44:D45"/>
    <mergeCell ref="E44:E45"/>
    <mergeCell ref="I27:I28"/>
    <mergeCell ref="D8:D9"/>
    <mergeCell ref="C8:C9"/>
    <mergeCell ref="D27:D28"/>
    <mergeCell ref="E27:E28"/>
    <mergeCell ref="E8:E9"/>
    <mergeCell ref="F27:F28"/>
    <mergeCell ref="B8:B9"/>
    <mergeCell ref="G27:G28"/>
    <mergeCell ref="H27:H28"/>
    <mergeCell ref="G8:G9"/>
    <mergeCell ref="F8:F9"/>
    <mergeCell ref="A8:A9"/>
    <mergeCell ref="H8:H9"/>
    <mergeCell ref="A27:A28"/>
    <mergeCell ref="B27:B28"/>
    <mergeCell ref="C27:C28"/>
    <mergeCell ref="G107:H107"/>
    <mergeCell ref="G108:H108"/>
    <mergeCell ref="G109:H109"/>
    <mergeCell ref="G110:H110"/>
    <mergeCell ref="G103:H103"/>
    <mergeCell ref="G104:H104"/>
    <mergeCell ref="G105:H105"/>
    <mergeCell ref="G106:H106"/>
  </mergeCells>
  <printOptions/>
  <pageMargins left="0.4330708661417323" right="0.3937007874015748" top="0.71" bottom="0.3" header="0.45" footer="0.2"/>
  <pageSetup horizontalDpi="300" verticalDpi="300" orientation="portrait" paperSize="9" scale="88" r:id="rId1"/>
  <rowBreaks count="1" manualBreakCount="1">
    <brk id="49" max="255"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008886</cp:lastModifiedBy>
  <cp:lastPrinted>2011-02-21T09:27:27Z</cp:lastPrinted>
  <dcterms:created xsi:type="dcterms:W3CDTF">1997-01-08T22:48:59Z</dcterms:created>
  <dcterms:modified xsi:type="dcterms:W3CDTF">2011-03-29T02:21:40Z</dcterms:modified>
  <cp:category/>
  <cp:version/>
  <cp:contentType/>
  <cp:contentStatus/>
</cp:coreProperties>
</file>