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'様式'!$A$1:$K$126</definedName>
  </definedNames>
  <calcPr fullCalcOnLoad="1"/>
</workbook>
</file>

<file path=xl/sharedStrings.xml><?xml version="1.0" encoding="utf-8"?>
<sst xmlns="http://schemas.openxmlformats.org/spreadsheetml/2006/main" count="182" uniqueCount="147">
  <si>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</si>
  <si>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</si>
  <si>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</si>
  <si>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</si>
  <si>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</si>
  <si>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</si>
  <si>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</si>
  <si>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</si>
  <si>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</si>
  <si>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</si>
  <si>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</si>
  <si>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</si>
  <si>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</si>
  <si>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</si>
  <si>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</si>
  <si>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</si>
  <si>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</si>
  <si>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</si>
  <si>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</si>
  <si>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</si>
  <si>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</si>
  <si>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</si>
  <si>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</si>
  <si>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</si>
  <si>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</si>
  <si>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</si>
  <si>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</si>
  <si>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</si>
  <si>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</si>
  <si>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</si>
  <si>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</si>
  <si>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</si>
  <si>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</si>
  <si>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</si>
  <si>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</si>
  <si>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</si>
  <si>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</si>
  <si>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</si>
  <si>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</si>
  <si>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</si>
  <si>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</si>
  <si>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</si>
  <si>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</si>
  <si>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</si>
  <si>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</si>
  <si>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</si>
  <si>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</si>
  <si>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</si>
  <si>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</si>
  <si>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</si>
  <si>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</si>
  <si>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</si>
  <si>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</si>
  <si>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</si>
  <si>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</si>
  <si>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</si>
  <si>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</si>
  <si>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</si>
  <si>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</si>
  <si>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</si>
  <si>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</si>
  <si>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</si>
  <si>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</si>
  <si>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</si>
  <si>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</si>
  <si>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</si>
  <si>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</si>
  <si>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</si>
  <si>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</si>
  <si>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</si>
  <si>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</si>
  <si>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公債管理特別会計</t>
  </si>
  <si>
    <t>用品等集中管理事業特別会計</t>
  </si>
  <si>
    <t>災害救助基金特別会計</t>
  </si>
  <si>
    <t>母子寡婦福祉資金貸付金</t>
  </si>
  <si>
    <t>中小企業支援資金貸付金特別会計</t>
  </si>
  <si>
    <t>農業改良資金貸付金特別会計</t>
  </si>
  <si>
    <t>沿岸漁業改善資金貸付金特別会計</t>
  </si>
  <si>
    <t>林業改善資金貸付金特別会計</t>
  </si>
  <si>
    <t>県有林事業特別会計</t>
  </si>
  <si>
    <t>用地先行取得事業特別会計</t>
  </si>
  <si>
    <t>下水道事業特別会計</t>
  </si>
  <si>
    <t>証紙特別会計</t>
  </si>
  <si>
    <t>団体名　　福井県</t>
  </si>
  <si>
    <t>病院事業会計</t>
  </si>
  <si>
    <t>法適用企業</t>
  </si>
  <si>
    <t>電気事業会計</t>
  </si>
  <si>
    <t>工業用水道事業会計</t>
  </si>
  <si>
    <t>水道用水供給事業会計</t>
  </si>
  <si>
    <t>臨海下水道事業会計</t>
  </si>
  <si>
    <t>臨海工業用地等造成事業会計</t>
  </si>
  <si>
    <t>駐車場整備事業特別会計</t>
  </si>
  <si>
    <t>港湾整備事業特別会計
（港湾整備）</t>
  </si>
  <si>
    <t>港湾整備事業特別会計
（臨海土地造成）</t>
  </si>
  <si>
    <t>下水道事業特別会計
（流域下水道）</t>
  </si>
  <si>
    <t>下水道事業（想定企業会計）
（特定環境保全公共下水道）</t>
  </si>
  <si>
    <t>該当なし</t>
  </si>
  <si>
    <t>若狭湾エネルギー研究センター</t>
  </si>
  <si>
    <t>日下部・グリフィス学術・文化交流基金</t>
  </si>
  <si>
    <t>福井県大学等学術振興基金</t>
  </si>
  <si>
    <t>福井県町村開発公社</t>
  </si>
  <si>
    <t>福井県国際交流協会</t>
  </si>
  <si>
    <t>ふくい女性財団</t>
  </si>
  <si>
    <t>福井県青少年育成一灯基金</t>
  </si>
  <si>
    <t>福井原子力センター</t>
  </si>
  <si>
    <t>福井県消防協会</t>
  </si>
  <si>
    <t>福井県腎臓バンク</t>
  </si>
  <si>
    <t>認知症高齢者医療介護教育センター</t>
  </si>
  <si>
    <t>福井県生活衛生営業指導センター</t>
  </si>
  <si>
    <t>福井県産業廃棄物処理公社</t>
  </si>
  <si>
    <t>ふくい産業支援センター</t>
  </si>
  <si>
    <t>福井県産業会館</t>
  </si>
  <si>
    <t>福井県眼鏡産業振興基金協会</t>
  </si>
  <si>
    <t>福井県鉄工業振興基金協会</t>
  </si>
  <si>
    <t>福井県骨材工業振興基金協会</t>
  </si>
  <si>
    <t>奥越地域地場産業振興センター</t>
  </si>
  <si>
    <t>福井県繊維産業振興基金協会</t>
  </si>
  <si>
    <t>福井県労働者信用基金協会</t>
  </si>
  <si>
    <t>福井県労働者福祉基金協会</t>
  </si>
  <si>
    <t>福井県畜産協会</t>
  </si>
  <si>
    <t>福井県畜産経営安定基金協会</t>
  </si>
  <si>
    <t>福井県野菜生産価格安定事業協会</t>
  </si>
  <si>
    <t>ふくい農林水産支援センター</t>
  </si>
  <si>
    <t>福井県林業従事者確保育成基金</t>
  </si>
  <si>
    <t>福井県内水面漁業振興会</t>
  </si>
  <si>
    <t>福井県建設技術公社</t>
  </si>
  <si>
    <t>福井県土地開発公社</t>
  </si>
  <si>
    <t>福井県道路公社</t>
  </si>
  <si>
    <t>足羽川水源地域対策基金</t>
  </si>
  <si>
    <t>福井埠頭</t>
  </si>
  <si>
    <t>福井県住宅供給公社</t>
  </si>
  <si>
    <t>福井県建築住宅センター</t>
  </si>
  <si>
    <t>福井県下水道公社</t>
  </si>
  <si>
    <t>福井県企業公社</t>
  </si>
  <si>
    <t>ボーイスカウト福井連盟維持財団</t>
  </si>
  <si>
    <t>福井県文化振興事業団</t>
  </si>
  <si>
    <t>福井県暴力追放センター</t>
  </si>
  <si>
    <t>福井県防犯協会</t>
  </si>
  <si>
    <t>福井県立大学</t>
  </si>
  <si>
    <t>敦賀港国際ターミナル</t>
  </si>
  <si>
    <t>福井県病院事業会計</t>
  </si>
  <si>
    <t>－</t>
  </si>
  <si>
    <t>－</t>
  </si>
  <si>
    <t>福井県電気事業会計</t>
  </si>
  <si>
    <t>福井県臨海工業用地等造成事業会計</t>
  </si>
  <si>
    <t>福井県工業用水道事業会計</t>
  </si>
  <si>
    <t>福井県水道用水供給事業会計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</si>
</sst>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gray125">
        <bgColor theme="0"/>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diagonalUp="1">
      <left style="hair"/>
      <right style="thin"/>
      <top style="double"/>
      <bottom style="hair"/>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17">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4"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9"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6" xfId="0" applyNumberFormat="1" applyFont="1" applyFill="1" applyBorder="1" applyAlignment="1">
      <alignment vertical="center" shrinkToFit="1"/>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8" fontId="2" fillId="33" borderId="23"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178" fontId="2" fillId="33" borderId="30" xfId="0" applyNumberFormat="1" applyFont="1" applyFill="1" applyBorder="1" applyAlignment="1">
      <alignment horizontal="center" vertical="center" shrinkToFit="1"/>
    </xf>
    <xf numFmtId="178" fontId="2" fillId="33" borderId="49" xfId="0" applyNumberFormat="1" applyFont="1" applyFill="1" applyBorder="1" applyAlignment="1">
      <alignment horizontal="center" vertical="center" shrinkToFit="1"/>
    </xf>
    <xf numFmtId="178" fontId="2" fillId="33" borderId="44" xfId="0" applyNumberFormat="1" applyFont="1" applyFill="1" applyBorder="1" applyAlignment="1">
      <alignment horizontal="center" vertical="center" shrinkToFit="1"/>
    </xf>
    <xf numFmtId="0" fontId="2" fillId="34" borderId="50" xfId="0" applyFont="1" applyFill="1" applyBorder="1" applyAlignment="1">
      <alignment horizontal="center" vertical="center"/>
    </xf>
    <xf numFmtId="0" fontId="2" fillId="34" borderId="51" xfId="0" applyFont="1" applyFill="1" applyBorder="1" applyAlignment="1">
      <alignment horizontal="center" vertical="center"/>
    </xf>
    <xf numFmtId="0" fontId="2" fillId="34" borderId="52" xfId="0" applyFont="1" applyFill="1" applyBorder="1" applyAlignment="1">
      <alignment horizontal="center" vertical="center" wrapText="1"/>
    </xf>
    <xf numFmtId="0" fontId="2" fillId="34" borderId="53" xfId="0" applyFont="1" applyFill="1" applyBorder="1" applyAlignment="1">
      <alignment horizontal="center" vertical="center"/>
    </xf>
    <xf numFmtId="0" fontId="2" fillId="34" borderId="54" xfId="0" applyFont="1" applyFill="1" applyBorder="1" applyAlignment="1">
      <alignment horizontal="center" vertical="center" wrapText="1"/>
    </xf>
    <xf numFmtId="0" fontId="2" fillId="34" borderId="55" xfId="0" applyFont="1" applyFill="1" applyBorder="1" applyAlignment="1">
      <alignment horizontal="center" vertical="center"/>
    </xf>
    <xf numFmtId="0" fontId="2" fillId="34" borderId="50" xfId="0" applyFont="1" applyFill="1" applyBorder="1" applyAlignment="1">
      <alignment horizontal="center" vertical="center" shrinkToFit="1"/>
    </xf>
    <xf numFmtId="0" fontId="2" fillId="34" borderId="51" xfId="0" applyFont="1" applyFill="1" applyBorder="1" applyAlignment="1">
      <alignment horizontal="center" vertical="center" shrinkToFit="1"/>
    </xf>
    <xf numFmtId="0" fontId="1" fillId="34" borderId="54" xfId="0" applyFont="1" applyFill="1" applyBorder="1" applyAlignment="1">
      <alignment horizontal="center" vertical="center" wrapText="1"/>
    </xf>
    <xf numFmtId="0" fontId="1" fillId="34" borderId="55" xfId="0" applyFont="1" applyFill="1" applyBorder="1" applyAlignment="1">
      <alignment horizontal="center" vertical="center"/>
    </xf>
    <xf numFmtId="0" fontId="2" fillId="34" borderId="56" xfId="0" applyFont="1" applyFill="1" applyBorder="1" applyAlignment="1">
      <alignment horizontal="center" vertical="center"/>
    </xf>
    <xf numFmtId="0" fontId="2" fillId="34" borderId="57" xfId="0" applyFont="1" applyFill="1" applyBorder="1" applyAlignment="1">
      <alignment horizontal="center" vertical="center"/>
    </xf>
    <xf numFmtId="0" fontId="1" fillId="34" borderId="55" xfId="0" applyFont="1" applyFill="1" applyBorder="1" applyAlignment="1">
      <alignment horizontal="center" vertical="center" wrapText="1"/>
    </xf>
    <xf numFmtId="0" fontId="2" fillId="34" borderId="55" xfId="0" applyFont="1" applyFill="1" applyBorder="1" applyAlignment="1">
      <alignment horizontal="center" vertical="center" wrapText="1"/>
    </xf>
    <xf numFmtId="0" fontId="2" fillId="34" borderId="54" xfId="0" applyFont="1" applyFill="1" applyBorder="1" applyAlignment="1">
      <alignment horizontal="center" vertical="center"/>
    </xf>
    <xf numFmtId="0" fontId="2" fillId="34" borderId="52" xfId="0" applyFont="1" applyFill="1" applyBorder="1" applyAlignment="1">
      <alignment horizontal="center" vertical="center"/>
    </xf>
    <xf numFmtId="0" fontId="2" fillId="34" borderId="58" xfId="0" applyFont="1" applyFill="1" applyBorder="1" applyAlignment="1">
      <alignment horizontal="center" vertical="center" wrapText="1"/>
    </xf>
    <xf numFmtId="0" fontId="2" fillId="34" borderId="59" xfId="0" applyFont="1" applyFill="1" applyBorder="1" applyAlignment="1">
      <alignment horizontal="center" vertical="center"/>
    </xf>
    <xf numFmtId="0" fontId="2" fillId="33" borderId="60" xfId="0" applyFont="1" applyFill="1" applyBorder="1" applyAlignment="1">
      <alignment horizontal="center" vertical="center" shrinkToFit="1"/>
    </xf>
    <xf numFmtId="0" fontId="2" fillId="33" borderId="61" xfId="0" applyFont="1" applyFill="1" applyBorder="1" applyAlignment="1">
      <alignment horizontal="center" vertical="center" shrinkToFit="1"/>
    </xf>
    <xf numFmtId="0" fontId="2" fillId="33" borderId="62" xfId="0" applyFont="1" applyFill="1" applyBorder="1" applyAlignment="1">
      <alignment horizontal="center" vertical="center" shrinkToFit="1"/>
    </xf>
    <xf numFmtId="0" fontId="2" fillId="33" borderId="63" xfId="0" applyFont="1" applyFill="1" applyBorder="1" applyAlignment="1">
      <alignment horizontal="center" vertical="center" shrinkToFit="1"/>
    </xf>
    <xf numFmtId="0" fontId="2" fillId="33" borderId="64" xfId="0" applyFont="1" applyFill="1" applyBorder="1" applyAlignment="1">
      <alignment horizontal="center" vertical="center" shrinkToFit="1"/>
    </xf>
    <xf numFmtId="0" fontId="2" fillId="33" borderId="6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6"/>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8" width="9.00390625" style="1" customWidth="1"/>
    <col min="9"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83</v>
      </c>
      <c r="B4" s="10"/>
      <c r="G4" s="42" t="s">
        <v>51</v>
      </c>
      <c r="H4" s="43" t="s">
        <v>52</v>
      </c>
      <c r="I4" s="8" t="s">
        <v>53</v>
      </c>
      <c r="J4" s="11" t="s">
        <v>54</v>
      </c>
    </row>
    <row r="5" spans="7:10" ht="13.5" customHeight="1" thickTop="1">
      <c r="G5" s="12">
        <v>96392</v>
      </c>
      <c r="H5" s="13">
        <v>105903</v>
      </c>
      <c r="I5" s="14">
        <v>44110</v>
      </c>
      <c r="J5" s="15">
        <v>246405</v>
      </c>
    </row>
    <row r="6" ht="14.25">
      <c r="A6" s="6" t="s">
        <v>2</v>
      </c>
    </row>
    <row r="7" spans="8:9" ht="10.5">
      <c r="H7" s="3" t="s">
        <v>12</v>
      </c>
      <c r="I7" s="3"/>
    </row>
    <row r="8" spans="1:8" ht="13.5" customHeight="1">
      <c r="A8" s="93" t="s">
        <v>0</v>
      </c>
      <c r="B8" s="108" t="s">
        <v>3</v>
      </c>
      <c r="C8" s="107" t="s">
        <v>4</v>
      </c>
      <c r="D8" s="107" t="s">
        <v>5</v>
      </c>
      <c r="E8" s="107" t="s">
        <v>6</v>
      </c>
      <c r="F8" s="97" t="s">
        <v>55</v>
      </c>
      <c r="G8" s="107" t="s">
        <v>7</v>
      </c>
      <c r="H8" s="103" t="s">
        <v>8</v>
      </c>
    </row>
    <row r="9" spans="1:8" ht="13.5" customHeight="1" thickBot="1">
      <c r="A9" s="94"/>
      <c r="B9" s="96"/>
      <c r="C9" s="98"/>
      <c r="D9" s="98"/>
      <c r="E9" s="98"/>
      <c r="F9" s="106"/>
      <c r="G9" s="98"/>
      <c r="H9" s="104"/>
    </row>
    <row r="10" spans="1:8" ht="13.5" customHeight="1" thickTop="1">
      <c r="A10" s="39" t="s">
        <v>9</v>
      </c>
      <c r="B10" s="16">
        <v>511775</v>
      </c>
      <c r="C10" s="17">
        <v>506146</v>
      </c>
      <c r="D10" s="17">
        <v>5628</v>
      </c>
      <c r="E10" s="17">
        <v>3597</v>
      </c>
      <c r="F10" s="17">
        <v>18513</v>
      </c>
      <c r="G10" s="17">
        <v>854621</v>
      </c>
      <c r="H10" s="18"/>
    </row>
    <row r="11" spans="1:8" ht="13.5" customHeight="1">
      <c r="A11" s="40" t="s">
        <v>71</v>
      </c>
      <c r="B11" s="19">
        <v>85821</v>
      </c>
      <c r="C11" s="20">
        <v>85821</v>
      </c>
      <c r="D11" s="20">
        <v>0</v>
      </c>
      <c r="E11" s="20">
        <v>0</v>
      </c>
      <c r="F11" s="20">
        <v>72471</v>
      </c>
      <c r="G11" s="20">
        <v>0</v>
      </c>
      <c r="H11" s="21"/>
    </row>
    <row r="12" spans="1:8" ht="13.5" customHeight="1">
      <c r="A12" s="40" t="s">
        <v>72</v>
      </c>
      <c r="B12" s="19">
        <v>310</v>
      </c>
      <c r="C12" s="20">
        <v>261</v>
      </c>
      <c r="D12" s="20">
        <v>49</v>
      </c>
      <c r="E12" s="20">
        <v>49</v>
      </c>
      <c r="F12" s="20">
        <v>0</v>
      </c>
      <c r="G12" s="20">
        <v>0</v>
      </c>
      <c r="H12" s="21"/>
    </row>
    <row r="13" spans="1:8" ht="13.5" customHeight="1">
      <c r="A13" s="40" t="s">
        <v>73</v>
      </c>
      <c r="B13" s="19">
        <v>37</v>
      </c>
      <c r="C13" s="20">
        <v>37</v>
      </c>
      <c r="D13" s="20">
        <v>0</v>
      </c>
      <c r="E13" s="20">
        <v>0</v>
      </c>
      <c r="F13" s="20">
        <v>35</v>
      </c>
      <c r="G13" s="20">
        <v>0</v>
      </c>
      <c r="H13" s="21"/>
    </row>
    <row r="14" spans="1:8" ht="13.5" customHeight="1">
      <c r="A14" s="40" t="s">
        <v>74</v>
      </c>
      <c r="B14" s="19">
        <v>234</v>
      </c>
      <c r="C14" s="20">
        <v>169</v>
      </c>
      <c r="D14" s="20">
        <v>65</v>
      </c>
      <c r="E14" s="20">
        <v>0</v>
      </c>
      <c r="F14" s="20">
        <v>25</v>
      </c>
      <c r="G14" s="20">
        <v>292</v>
      </c>
      <c r="H14" s="21"/>
    </row>
    <row r="15" spans="1:8" ht="13.5" customHeight="1">
      <c r="A15" s="40" t="s">
        <v>75</v>
      </c>
      <c r="B15" s="19">
        <v>4727</v>
      </c>
      <c r="C15" s="20">
        <v>2957</v>
      </c>
      <c r="D15" s="20">
        <v>1770</v>
      </c>
      <c r="E15" s="20">
        <v>0</v>
      </c>
      <c r="F15" s="20">
        <v>4</v>
      </c>
      <c r="G15" s="20">
        <v>13612</v>
      </c>
      <c r="H15" s="21"/>
    </row>
    <row r="16" spans="1:8" ht="13.5" customHeight="1">
      <c r="A16" s="40" t="s">
        <v>76</v>
      </c>
      <c r="B16" s="19">
        <v>156</v>
      </c>
      <c r="C16" s="20">
        <v>26</v>
      </c>
      <c r="D16" s="20">
        <v>130</v>
      </c>
      <c r="E16" s="20">
        <v>0</v>
      </c>
      <c r="F16" s="20">
        <v>7</v>
      </c>
      <c r="G16" s="20">
        <v>107</v>
      </c>
      <c r="H16" s="21"/>
    </row>
    <row r="17" spans="1:8" ht="13.5" customHeight="1">
      <c r="A17" s="40" t="s">
        <v>77</v>
      </c>
      <c r="B17" s="19">
        <v>292</v>
      </c>
      <c r="C17" s="20">
        <v>13</v>
      </c>
      <c r="D17" s="20">
        <v>279</v>
      </c>
      <c r="E17" s="20">
        <v>0</v>
      </c>
      <c r="F17" s="20">
        <v>0</v>
      </c>
      <c r="G17" s="20">
        <v>0</v>
      </c>
      <c r="H17" s="21"/>
    </row>
    <row r="18" spans="1:8" ht="13.5" customHeight="1">
      <c r="A18" s="40" t="s">
        <v>78</v>
      </c>
      <c r="B18" s="19">
        <v>74</v>
      </c>
      <c r="C18" s="20">
        <v>3</v>
      </c>
      <c r="D18" s="20">
        <v>71</v>
      </c>
      <c r="E18" s="20">
        <v>0</v>
      </c>
      <c r="F18" s="20">
        <v>0</v>
      </c>
      <c r="G18" s="20">
        <v>0</v>
      </c>
      <c r="H18" s="21"/>
    </row>
    <row r="19" spans="1:8" ht="13.5" customHeight="1">
      <c r="A19" s="40" t="s">
        <v>79</v>
      </c>
      <c r="B19" s="19">
        <v>105</v>
      </c>
      <c r="C19" s="20">
        <v>105</v>
      </c>
      <c r="D19" s="20">
        <v>0</v>
      </c>
      <c r="E19" s="20">
        <v>0</v>
      </c>
      <c r="F19" s="20">
        <v>62</v>
      </c>
      <c r="G19" s="20">
        <v>1032</v>
      </c>
      <c r="H19" s="21"/>
    </row>
    <row r="20" spans="1:8" ht="13.5" customHeight="1">
      <c r="A20" s="40" t="s">
        <v>80</v>
      </c>
      <c r="B20" s="19">
        <v>395</v>
      </c>
      <c r="C20" s="20">
        <v>395</v>
      </c>
      <c r="D20" s="20">
        <v>0</v>
      </c>
      <c r="E20" s="20">
        <v>0</v>
      </c>
      <c r="F20" s="20">
        <v>395</v>
      </c>
      <c r="G20" s="20">
        <v>804</v>
      </c>
      <c r="H20" s="21"/>
    </row>
    <row r="21" spans="1:8" ht="13.5" customHeight="1">
      <c r="A21" s="40" t="s">
        <v>81</v>
      </c>
      <c r="B21" s="19">
        <v>21</v>
      </c>
      <c r="C21" s="20">
        <v>21</v>
      </c>
      <c r="D21" s="20">
        <v>0</v>
      </c>
      <c r="E21" s="20">
        <v>0</v>
      </c>
      <c r="F21" s="20">
        <v>21</v>
      </c>
      <c r="G21" s="20">
        <v>0</v>
      </c>
      <c r="H21" s="21"/>
    </row>
    <row r="22" spans="1:8" ht="13.5" customHeight="1">
      <c r="A22" s="40" t="s">
        <v>82</v>
      </c>
      <c r="B22" s="19">
        <v>3931</v>
      </c>
      <c r="C22" s="20">
        <v>3523</v>
      </c>
      <c r="D22" s="20">
        <v>408</v>
      </c>
      <c r="E22" s="20">
        <v>408</v>
      </c>
      <c r="F22" s="20">
        <v>0</v>
      </c>
      <c r="G22" s="20">
        <v>0</v>
      </c>
      <c r="H22" s="21"/>
    </row>
    <row r="23" spans="1:8" ht="13.5" customHeight="1">
      <c r="A23" s="44" t="s">
        <v>1</v>
      </c>
      <c r="B23" s="29">
        <f>SUM(B10:B22)</f>
        <v>607878</v>
      </c>
      <c r="C23" s="30">
        <f>SUM(C10:C22)</f>
        <v>599477</v>
      </c>
      <c r="D23" s="30">
        <f>SUM(D10:D22)</f>
        <v>8400</v>
      </c>
      <c r="E23" s="30">
        <f>SUM(E10:E22)</f>
        <v>4054</v>
      </c>
      <c r="F23" s="81"/>
      <c r="G23" s="30">
        <f>SUM(G10:G22)</f>
        <v>870468</v>
      </c>
      <c r="H23" s="37"/>
    </row>
    <row r="24" spans="1:8" ht="13.5" customHeight="1">
      <c r="A24" s="84" t="s">
        <v>66</v>
      </c>
      <c r="B24" s="82"/>
      <c r="C24" s="82"/>
      <c r="D24" s="82"/>
      <c r="E24" s="82"/>
      <c r="F24" s="82"/>
      <c r="G24" s="82"/>
      <c r="H24" s="83"/>
    </row>
    <row r="25" ht="9.75" customHeight="1"/>
    <row r="26" ht="14.25">
      <c r="A26" s="6" t="s">
        <v>10</v>
      </c>
    </row>
    <row r="27" spans="9:12" ht="10.5">
      <c r="I27" s="3" t="s">
        <v>12</v>
      </c>
      <c r="K27" s="3"/>
      <c r="L27" s="3"/>
    </row>
    <row r="28" spans="1:9" ht="13.5" customHeight="1">
      <c r="A28" s="93" t="s">
        <v>0</v>
      </c>
      <c r="B28" s="95" t="s">
        <v>43</v>
      </c>
      <c r="C28" s="97" t="s">
        <v>44</v>
      </c>
      <c r="D28" s="97" t="s">
        <v>45</v>
      </c>
      <c r="E28" s="101" t="s">
        <v>46</v>
      </c>
      <c r="F28" s="97" t="s">
        <v>55</v>
      </c>
      <c r="G28" s="97" t="s">
        <v>11</v>
      </c>
      <c r="H28" s="101" t="s">
        <v>41</v>
      </c>
      <c r="I28" s="103" t="s">
        <v>8</v>
      </c>
    </row>
    <row r="29" spans="1:9" ht="13.5" customHeight="1" thickBot="1">
      <c r="A29" s="94"/>
      <c r="B29" s="96"/>
      <c r="C29" s="98"/>
      <c r="D29" s="98"/>
      <c r="E29" s="102"/>
      <c r="F29" s="106"/>
      <c r="G29" s="106"/>
      <c r="H29" s="105"/>
      <c r="I29" s="104"/>
    </row>
    <row r="30" spans="1:9" ht="13.5" customHeight="1" thickTop="1">
      <c r="A30" s="39" t="s">
        <v>84</v>
      </c>
      <c r="B30" s="22">
        <v>17550</v>
      </c>
      <c r="C30" s="23">
        <v>18658</v>
      </c>
      <c r="D30" s="23">
        <v>-1108</v>
      </c>
      <c r="E30" s="23">
        <v>5210.05</v>
      </c>
      <c r="F30" s="23">
        <v>3016</v>
      </c>
      <c r="G30" s="23">
        <v>37613</v>
      </c>
      <c r="H30" s="23">
        <v>24801</v>
      </c>
      <c r="I30" s="24" t="s">
        <v>85</v>
      </c>
    </row>
    <row r="31" spans="1:9" ht="13.5" customHeight="1">
      <c r="A31" s="40" t="s">
        <v>86</v>
      </c>
      <c r="B31" s="25">
        <v>2214</v>
      </c>
      <c r="C31" s="26">
        <v>1736</v>
      </c>
      <c r="D31" s="26">
        <v>478</v>
      </c>
      <c r="E31" s="26">
        <v>14458.725</v>
      </c>
      <c r="F31" s="26">
        <v>0</v>
      </c>
      <c r="G31" s="26">
        <v>0</v>
      </c>
      <c r="H31" s="26">
        <v>0</v>
      </c>
      <c r="I31" s="27" t="s">
        <v>85</v>
      </c>
    </row>
    <row r="32" spans="1:9" ht="13.5" customHeight="1">
      <c r="A32" s="40" t="s">
        <v>87</v>
      </c>
      <c r="B32" s="25">
        <v>680</v>
      </c>
      <c r="C32" s="26">
        <v>428</v>
      </c>
      <c r="D32" s="26">
        <v>252</v>
      </c>
      <c r="E32" s="26">
        <v>1947.174</v>
      </c>
      <c r="F32" s="26">
        <v>0</v>
      </c>
      <c r="G32" s="26">
        <v>274</v>
      </c>
      <c r="H32" s="26">
        <v>0</v>
      </c>
      <c r="I32" s="27" t="s">
        <v>85</v>
      </c>
    </row>
    <row r="33" spans="1:9" ht="13.5" customHeight="1">
      <c r="A33" s="40" t="s">
        <v>88</v>
      </c>
      <c r="B33" s="25">
        <v>2660</v>
      </c>
      <c r="C33" s="26">
        <v>2353</v>
      </c>
      <c r="D33" s="26">
        <v>307</v>
      </c>
      <c r="E33" s="26">
        <v>6194.951</v>
      </c>
      <c r="F33" s="26">
        <v>262</v>
      </c>
      <c r="G33" s="26">
        <v>14388</v>
      </c>
      <c r="H33" s="26">
        <v>2949</v>
      </c>
      <c r="I33" s="27" t="s">
        <v>85</v>
      </c>
    </row>
    <row r="34" spans="1:9" ht="13.5" customHeight="1">
      <c r="A34" s="40" t="s">
        <v>89</v>
      </c>
      <c r="B34" s="25">
        <v>619</v>
      </c>
      <c r="C34" s="26">
        <v>449</v>
      </c>
      <c r="D34" s="26">
        <v>171</v>
      </c>
      <c r="E34" s="26">
        <v>2255.325</v>
      </c>
      <c r="F34" s="26">
        <v>0</v>
      </c>
      <c r="G34" s="26">
        <v>0</v>
      </c>
      <c r="H34" s="26">
        <v>0</v>
      </c>
      <c r="I34" s="27" t="s">
        <v>85</v>
      </c>
    </row>
    <row r="35" spans="1:9" ht="13.5" customHeight="1">
      <c r="A35" s="40" t="s">
        <v>90</v>
      </c>
      <c r="B35" s="25">
        <v>132</v>
      </c>
      <c r="C35" s="26">
        <v>86</v>
      </c>
      <c r="D35" s="26">
        <v>46</v>
      </c>
      <c r="E35" s="26">
        <v>1528.146</v>
      </c>
      <c r="F35" s="26">
        <v>0</v>
      </c>
      <c r="G35" s="26">
        <v>0</v>
      </c>
      <c r="H35" s="26">
        <v>0</v>
      </c>
      <c r="I35" s="27" t="s">
        <v>85</v>
      </c>
    </row>
    <row r="36" spans="1:9" ht="13.5" customHeight="1">
      <c r="A36" s="40" t="s">
        <v>91</v>
      </c>
      <c r="B36" s="25">
        <v>84</v>
      </c>
      <c r="C36" s="26">
        <v>84</v>
      </c>
      <c r="D36" s="26">
        <v>0</v>
      </c>
      <c r="E36" s="26">
        <v>0</v>
      </c>
      <c r="F36" s="26">
        <v>62</v>
      </c>
      <c r="G36" s="26">
        <v>1631</v>
      </c>
      <c r="H36" s="26">
        <v>1147</v>
      </c>
      <c r="I36" s="27"/>
    </row>
    <row r="37" spans="1:9" ht="13.5" customHeight="1">
      <c r="A37" s="40" t="s">
        <v>92</v>
      </c>
      <c r="B37" s="25">
        <v>3303</v>
      </c>
      <c r="C37" s="26">
        <v>3303</v>
      </c>
      <c r="D37" s="26">
        <v>0</v>
      </c>
      <c r="E37" s="26">
        <v>0</v>
      </c>
      <c r="F37" s="26">
        <v>1033</v>
      </c>
      <c r="G37" s="26">
        <v>21816</v>
      </c>
      <c r="H37" s="26">
        <v>12959</v>
      </c>
      <c r="I37" s="27"/>
    </row>
    <row r="38" spans="1:9" ht="13.5" customHeight="1">
      <c r="A38" s="40" t="s">
        <v>93</v>
      </c>
      <c r="B38" s="25">
        <v>24</v>
      </c>
      <c r="C38" s="26">
        <v>24</v>
      </c>
      <c r="D38" s="26">
        <v>0</v>
      </c>
      <c r="E38" s="26">
        <v>30</v>
      </c>
      <c r="F38" s="26">
        <v>24</v>
      </c>
      <c r="G38" s="26">
        <v>263</v>
      </c>
      <c r="H38" s="26">
        <v>0</v>
      </c>
      <c r="I38" s="27"/>
    </row>
    <row r="39" spans="1:9" ht="13.5" customHeight="1">
      <c r="A39" s="40" t="s">
        <v>94</v>
      </c>
      <c r="B39" s="25">
        <v>2510</v>
      </c>
      <c r="C39" s="26">
        <v>2270</v>
      </c>
      <c r="D39" s="26">
        <v>240</v>
      </c>
      <c r="E39" s="26">
        <v>835</v>
      </c>
      <c r="F39" s="26">
        <v>481</v>
      </c>
      <c r="G39" s="26">
        <v>4734</v>
      </c>
      <c r="H39" s="26">
        <v>4667</v>
      </c>
      <c r="I39" s="27"/>
    </row>
    <row r="40" spans="1:9" ht="13.5" customHeight="1">
      <c r="A40" s="40" t="s">
        <v>95</v>
      </c>
      <c r="B40" s="25">
        <v>70</v>
      </c>
      <c r="C40" s="26">
        <v>70</v>
      </c>
      <c r="D40" s="26">
        <v>0</v>
      </c>
      <c r="E40" s="26">
        <v>0</v>
      </c>
      <c r="F40" s="26">
        <v>70</v>
      </c>
      <c r="G40" s="26">
        <v>737</v>
      </c>
      <c r="H40" s="26">
        <v>727</v>
      </c>
      <c r="I40" s="27"/>
    </row>
    <row r="41" spans="1:9" ht="13.5" customHeight="1">
      <c r="A41" s="44" t="s">
        <v>15</v>
      </c>
      <c r="B41" s="45"/>
      <c r="C41" s="46"/>
      <c r="D41" s="46"/>
      <c r="E41" s="34">
        <f>SUM(E30:E40)</f>
        <v>32459.371000000003</v>
      </c>
      <c r="F41" s="36"/>
      <c r="G41" s="34">
        <f>SUM(G30:G40)</f>
        <v>81456</v>
      </c>
      <c r="H41" s="34">
        <f>SUM(H30:H40)</f>
        <v>47250</v>
      </c>
      <c r="I41" s="38"/>
    </row>
    <row r="42" ht="10.5">
      <c r="A42" s="1" t="s">
        <v>60</v>
      </c>
    </row>
    <row r="43" ht="10.5">
      <c r="A43" s="1" t="s">
        <v>62</v>
      </c>
    </row>
    <row r="44" ht="10.5">
      <c r="A44" s="1" t="s">
        <v>49</v>
      </c>
    </row>
    <row r="45" ht="10.5">
      <c r="A45" s="1" t="s">
        <v>48</v>
      </c>
    </row>
    <row r="46" ht="9.75" customHeight="1"/>
    <row r="47" ht="14.25">
      <c r="A47" s="6" t="s">
        <v>13</v>
      </c>
    </row>
    <row r="48" spans="9:10" ht="10.5">
      <c r="I48" s="3" t="s">
        <v>12</v>
      </c>
      <c r="J48" s="3"/>
    </row>
    <row r="49" spans="1:9" ht="13.5" customHeight="1">
      <c r="A49" s="93" t="s">
        <v>14</v>
      </c>
      <c r="B49" s="95" t="s">
        <v>43</v>
      </c>
      <c r="C49" s="97" t="s">
        <v>44</v>
      </c>
      <c r="D49" s="97" t="s">
        <v>45</v>
      </c>
      <c r="E49" s="101" t="s">
        <v>46</v>
      </c>
      <c r="F49" s="97" t="s">
        <v>55</v>
      </c>
      <c r="G49" s="97" t="s">
        <v>11</v>
      </c>
      <c r="H49" s="101" t="s">
        <v>42</v>
      </c>
      <c r="I49" s="103" t="s">
        <v>8</v>
      </c>
    </row>
    <row r="50" spans="1:9" ht="13.5" customHeight="1" thickBot="1">
      <c r="A50" s="94"/>
      <c r="B50" s="96"/>
      <c r="C50" s="98"/>
      <c r="D50" s="98"/>
      <c r="E50" s="102"/>
      <c r="F50" s="106"/>
      <c r="G50" s="106"/>
      <c r="H50" s="105"/>
      <c r="I50" s="104"/>
    </row>
    <row r="51" spans="1:9" ht="13.5" customHeight="1" thickTop="1">
      <c r="A51" s="39" t="s">
        <v>96</v>
      </c>
      <c r="B51" s="22"/>
      <c r="C51" s="23"/>
      <c r="D51" s="23"/>
      <c r="E51" s="23"/>
      <c r="F51" s="23"/>
      <c r="G51" s="23"/>
      <c r="H51" s="23"/>
      <c r="I51" s="28"/>
    </row>
    <row r="52" spans="1:9" ht="13.5" customHeight="1">
      <c r="A52" s="41"/>
      <c r="B52" s="31"/>
      <c r="C52" s="32"/>
      <c r="D52" s="32"/>
      <c r="E52" s="32"/>
      <c r="F52" s="32"/>
      <c r="G52" s="32"/>
      <c r="H52" s="32"/>
      <c r="I52" s="33"/>
    </row>
    <row r="53" spans="1:9" ht="13.5" customHeight="1">
      <c r="A53" s="44" t="s">
        <v>16</v>
      </c>
      <c r="B53" s="45"/>
      <c r="C53" s="46"/>
      <c r="D53" s="46"/>
      <c r="E53" s="34"/>
      <c r="F53" s="36"/>
      <c r="G53" s="34"/>
      <c r="H53" s="34"/>
      <c r="I53" s="47"/>
    </row>
    <row r="54" ht="9.75" customHeight="1">
      <c r="A54" s="2"/>
    </row>
    <row r="55" ht="14.25">
      <c r="A55" s="6" t="s">
        <v>56</v>
      </c>
    </row>
    <row r="56" ht="10.5">
      <c r="J56" s="3" t="s">
        <v>12</v>
      </c>
    </row>
    <row r="57" spans="1:10" ht="13.5" customHeight="1">
      <c r="A57" s="99" t="s">
        <v>17</v>
      </c>
      <c r="B57" s="95" t="s">
        <v>19</v>
      </c>
      <c r="C57" s="97" t="s">
        <v>47</v>
      </c>
      <c r="D57" s="97" t="s">
        <v>20</v>
      </c>
      <c r="E57" s="97" t="s">
        <v>21</v>
      </c>
      <c r="F57" s="97" t="s">
        <v>22</v>
      </c>
      <c r="G57" s="101" t="s">
        <v>23</v>
      </c>
      <c r="H57" s="101" t="s">
        <v>24</v>
      </c>
      <c r="I57" s="101" t="s">
        <v>59</v>
      </c>
      <c r="J57" s="103" t="s">
        <v>8</v>
      </c>
    </row>
    <row r="58" spans="1:10" ht="13.5" customHeight="1" thickBot="1">
      <c r="A58" s="100"/>
      <c r="B58" s="96"/>
      <c r="C58" s="98"/>
      <c r="D58" s="98"/>
      <c r="E58" s="98"/>
      <c r="F58" s="98"/>
      <c r="G58" s="102"/>
      <c r="H58" s="102"/>
      <c r="I58" s="105"/>
      <c r="J58" s="104"/>
    </row>
    <row r="59" spans="1:10" ht="13.5" customHeight="1" thickTop="1">
      <c r="A59" s="39" t="s">
        <v>97</v>
      </c>
      <c r="B59" s="22">
        <v>60</v>
      </c>
      <c r="C59" s="23">
        <v>5719</v>
      </c>
      <c r="D59" s="23">
        <v>50</v>
      </c>
      <c r="E59" s="23">
        <v>111</v>
      </c>
      <c r="F59" s="23">
        <v>0</v>
      </c>
      <c r="G59" s="23">
        <v>0</v>
      </c>
      <c r="H59" s="23">
        <v>0</v>
      </c>
      <c r="I59" s="23">
        <v>0</v>
      </c>
      <c r="J59" s="24"/>
    </row>
    <row r="60" spans="1:10" ht="13.5" customHeight="1">
      <c r="A60" s="40" t="s">
        <v>98</v>
      </c>
      <c r="B60" s="25">
        <v>0</v>
      </c>
      <c r="C60" s="26">
        <v>214</v>
      </c>
      <c r="D60" s="26">
        <v>40</v>
      </c>
      <c r="E60" s="26">
        <v>0</v>
      </c>
      <c r="F60" s="26">
        <v>0</v>
      </c>
      <c r="G60" s="26">
        <v>0</v>
      </c>
      <c r="H60" s="26">
        <v>0</v>
      </c>
      <c r="I60" s="26">
        <v>0</v>
      </c>
      <c r="J60" s="27"/>
    </row>
    <row r="61" spans="1:10" ht="13.5" customHeight="1">
      <c r="A61" s="40" t="s">
        <v>99</v>
      </c>
      <c r="B61" s="25">
        <v>-7</v>
      </c>
      <c r="C61" s="26">
        <v>2339</v>
      </c>
      <c r="D61" s="26">
        <v>2315</v>
      </c>
      <c r="E61" s="26">
        <v>0</v>
      </c>
      <c r="F61" s="26">
        <v>0</v>
      </c>
      <c r="G61" s="26">
        <v>0</v>
      </c>
      <c r="H61" s="26">
        <v>0</v>
      </c>
      <c r="I61" s="26">
        <v>0</v>
      </c>
      <c r="J61" s="27"/>
    </row>
    <row r="62" spans="1:10" ht="13.5" customHeight="1">
      <c r="A62" s="40" t="s">
        <v>100</v>
      </c>
      <c r="B62" s="25">
        <v>0</v>
      </c>
      <c r="C62" s="26">
        <v>10</v>
      </c>
      <c r="D62" s="26">
        <v>2</v>
      </c>
      <c r="E62" s="26">
        <v>0</v>
      </c>
      <c r="F62" s="26">
        <v>0</v>
      </c>
      <c r="G62" s="26">
        <v>0</v>
      </c>
      <c r="H62" s="26">
        <v>0</v>
      </c>
      <c r="I62" s="26">
        <v>0</v>
      </c>
      <c r="J62" s="27"/>
    </row>
    <row r="63" spans="1:10" ht="13.5" customHeight="1">
      <c r="A63" s="40" t="s">
        <v>101</v>
      </c>
      <c r="B63" s="25">
        <v>28</v>
      </c>
      <c r="C63" s="26">
        <v>1550</v>
      </c>
      <c r="D63" s="26">
        <v>1200</v>
      </c>
      <c r="E63" s="26">
        <v>2</v>
      </c>
      <c r="F63" s="26">
        <v>0</v>
      </c>
      <c r="G63" s="26">
        <v>0</v>
      </c>
      <c r="H63" s="26">
        <v>0</v>
      </c>
      <c r="I63" s="26">
        <v>0</v>
      </c>
      <c r="J63" s="27"/>
    </row>
    <row r="64" spans="1:10" ht="13.5" customHeight="1">
      <c r="A64" s="40" t="s">
        <v>102</v>
      </c>
      <c r="B64" s="25">
        <v>0</v>
      </c>
      <c r="C64" s="26">
        <v>506</v>
      </c>
      <c r="D64" s="26">
        <v>250</v>
      </c>
      <c r="E64" s="26">
        <v>6</v>
      </c>
      <c r="F64" s="26">
        <v>0</v>
      </c>
      <c r="G64" s="26">
        <v>0</v>
      </c>
      <c r="H64" s="26">
        <v>0</v>
      </c>
      <c r="I64" s="26">
        <v>0</v>
      </c>
      <c r="J64" s="27"/>
    </row>
    <row r="65" spans="1:10" ht="13.5" customHeight="1">
      <c r="A65" s="40" t="s">
        <v>103</v>
      </c>
      <c r="B65" s="25">
        <v>1</v>
      </c>
      <c r="C65" s="26">
        <v>415</v>
      </c>
      <c r="D65" s="26">
        <v>211</v>
      </c>
      <c r="E65" s="26">
        <v>0</v>
      </c>
      <c r="F65" s="26">
        <v>0</v>
      </c>
      <c r="G65" s="26">
        <v>0</v>
      </c>
      <c r="H65" s="26">
        <v>0</v>
      </c>
      <c r="I65" s="26">
        <v>0</v>
      </c>
      <c r="J65" s="27"/>
    </row>
    <row r="66" spans="1:10" ht="13.5" customHeight="1">
      <c r="A66" s="40" t="s">
        <v>104</v>
      </c>
      <c r="B66" s="25">
        <v>-6</v>
      </c>
      <c r="C66" s="26">
        <v>629</v>
      </c>
      <c r="D66" s="26">
        <v>10</v>
      </c>
      <c r="E66" s="26">
        <v>7</v>
      </c>
      <c r="F66" s="26">
        <v>0</v>
      </c>
      <c r="G66" s="26">
        <v>0</v>
      </c>
      <c r="H66" s="26">
        <v>0</v>
      </c>
      <c r="I66" s="26">
        <v>0</v>
      </c>
      <c r="J66" s="27"/>
    </row>
    <row r="67" spans="1:10" ht="13.5" customHeight="1">
      <c r="A67" s="40" t="s">
        <v>105</v>
      </c>
      <c r="B67" s="25">
        <v>-4</v>
      </c>
      <c r="C67" s="26">
        <v>304</v>
      </c>
      <c r="D67" s="26">
        <v>100</v>
      </c>
      <c r="E67" s="26">
        <v>0</v>
      </c>
      <c r="F67" s="26">
        <v>0</v>
      </c>
      <c r="G67" s="26">
        <v>0</v>
      </c>
      <c r="H67" s="26">
        <v>0</v>
      </c>
      <c r="I67" s="26">
        <v>0</v>
      </c>
      <c r="J67" s="27"/>
    </row>
    <row r="68" spans="1:10" ht="13.5" customHeight="1">
      <c r="A68" s="40" t="s">
        <v>106</v>
      </c>
      <c r="B68" s="25">
        <v>-1</v>
      </c>
      <c r="C68" s="26">
        <v>72</v>
      </c>
      <c r="D68" s="26">
        <v>30</v>
      </c>
      <c r="E68" s="26">
        <v>5</v>
      </c>
      <c r="F68" s="26">
        <v>0</v>
      </c>
      <c r="G68" s="26">
        <v>0</v>
      </c>
      <c r="H68" s="26">
        <v>0</v>
      </c>
      <c r="I68" s="26">
        <v>0</v>
      </c>
      <c r="J68" s="27"/>
    </row>
    <row r="69" spans="1:10" ht="13.5" customHeight="1">
      <c r="A69" s="40" t="s">
        <v>107</v>
      </c>
      <c r="B69" s="25">
        <v>27</v>
      </c>
      <c r="C69" s="26">
        <v>236</v>
      </c>
      <c r="D69" s="26">
        <v>50</v>
      </c>
      <c r="E69" s="26">
        <v>51</v>
      </c>
      <c r="F69" s="26">
        <v>0</v>
      </c>
      <c r="G69" s="26">
        <v>0</v>
      </c>
      <c r="H69" s="26">
        <v>0</v>
      </c>
      <c r="I69" s="26">
        <v>0</v>
      </c>
      <c r="J69" s="27"/>
    </row>
    <row r="70" spans="1:10" ht="13.5" customHeight="1">
      <c r="A70" s="40" t="s">
        <v>108</v>
      </c>
      <c r="B70" s="25">
        <v>0</v>
      </c>
      <c r="C70" s="26">
        <v>7</v>
      </c>
      <c r="D70" s="26">
        <v>2</v>
      </c>
      <c r="E70" s="26">
        <v>20</v>
      </c>
      <c r="F70" s="26">
        <v>0</v>
      </c>
      <c r="G70" s="26">
        <v>0</v>
      </c>
      <c r="H70" s="26">
        <v>0</v>
      </c>
      <c r="I70" s="26">
        <v>0</v>
      </c>
      <c r="J70" s="27"/>
    </row>
    <row r="71" spans="1:10" ht="13.5" customHeight="1">
      <c r="A71" s="40" t="s">
        <v>109</v>
      </c>
      <c r="B71" s="25">
        <v>22</v>
      </c>
      <c r="C71" s="26">
        <v>2371</v>
      </c>
      <c r="D71" s="26">
        <v>2.5</v>
      </c>
      <c r="E71" s="26">
        <v>0</v>
      </c>
      <c r="F71" s="26">
        <v>313</v>
      </c>
      <c r="G71" s="26">
        <v>0</v>
      </c>
      <c r="H71" s="26">
        <v>0</v>
      </c>
      <c r="I71" s="26">
        <v>0</v>
      </c>
      <c r="J71" s="27"/>
    </row>
    <row r="72" spans="1:10" ht="13.5" customHeight="1">
      <c r="A72" s="40" t="s">
        <v>110</v>
      </c>
      <c r="B72" s="25">
        <v>66</v>
      </c>
      <c r="C72" s="26">
        <v>4592</v>
      </c>
      <c r="D72" s="26">
        <v>2589</v>
      </c>
      <c r="E72" s="26">
        <v>332</v>
      </c>
      <c r="F72" s="26">
        <v>7885</v>
      </c>
      <c r="G72" s="26">
        <v>0</v>
      </c>
      <c r="H72" s="26">
        <v>549</v>
      </c>
      <c r="I72" s="26">
        <v>0</v>
      </c>
      <c r="J72" s="27"/>
    </row>
    <row r="73" spans="1:10" ht="13.5" customHeight="1">
      <c r="A73" s="40" t="s">
        <v>111</v>
      </c>
      <c r="B73" s="25">
        <v>11</v>
      </c>
      <c r="C73" s="26">
        <v>569</v>
      </c>
      <c r="D73" s="26">
        <v>30</v>
      </c>
      <c r="E73" s="26">
        <v>0</v>
      </c>
      <c r="F73" s="26">
        <v>0</v>
      </c>
      <c r="G73" s="26">
        <v>0</v>
      </c>
      <c r="H73" s="26">
        <v>0</v>
      </c>
      <c r="I73" s="26">
        <v>0</v>
      </c>
      <c r="J73" s="27"/>
    </row>
    <row r="74" spans="1:10" ht="13.5" customHeight="1">
      <c r="A74" s="40" t="s">
        <v>112</v>
      </c>
      <c r="B74" s="25">
        <v>-15</v>
      </c>
      <c r="C74" s="26">
        <v>55</v>
      </c>
      <c r="D74" s="26">
        <v>20</v>
      </c>
      <c r="E74" s="26">
        <v>0</v>
      </c>
      <c r="F74" s="26">
        <v>0</v>
      </c>
      <c r="G74" s="26">
        <v>0</v>
      </c>
      <c r="H74" s="26">
        <v>0</v>
      </c>
      <c r="I74" s="26">
        <v>0</v>
      </c>
      <c r="J74" s="27"/>
    </row>
    <row r="75" spans="1:10" ht="13.5" customHeight="1">
      <c r="A75" s="40" t="s">
        <v>113</v>
      </c>
      <c r="B75" s="25">
        <v>-4</v>
      </c>
      <c r="C75" s="26">
        <v>567</v>
      </c>
      <c r="D75" s="26">
        <v>101</v>
      </c>
      <c r="E75" s="26">
        <v>0</v>
      </c>
      <c r="F75" s="26">
        <v>0</v>
      </c>
      <c r="G75" s="26">
        <v>0</v>
      </c>
      <c r="H75" s="26">
        <v>0</v>
      </c>
      <c r="I75" s="26">
        <v>0</v>
      </c>
      <c r="J75" s="27"/>
    </row>
    <row r="76" spans="1:10" ht="13.5" customHeight="1">
      <c r="A76" s="40" t="s">
        <v>114</v>
      </c>
      <c r="B76" s="25">
        <v>-2</v>
      </c>
      <c r="C76" s="26">
        <v>95</v>
      </c>
      <c r="D76" s="26">
        <v>30</v>
      </c>
      <c r="E76" s="26">
        <v>0</v>
      </c>
      <c r="F76" s="26">
        <v>0</v>
      </c>
      <c r="G76" s="26">
        <v>0</v>
      </c>
      <c r="H76" s="26">
        <v>0</v>
      </c>
      <c r="I76" s="26">
        <v>0</v>
      </c>
      <c r="J76" s="27"/>
    </row>
    <row r="77" spans="1:10" ht="13.5" customHeight="1">
      <c r="A77" s="40" t="s">
        <v>115</v>
      </c>
      <c r="B77" s="25">
        <v>-1</v>
      </c>
      <c r="C77" s="26">
        <v>228</v>
      </c>
      <c r="D77" s="26">
        <v>5</v>
      </c>
      <c r="E77" s="26">
        <v>0</v>
      </c>
      <c r="F77" s="26">
        <v>0</v>
      </c>
      <c r="G77" s="26">
        <v>0</v>
      </c>
      <c r="H77" s="26">
        <v>0</v>
      </c>
      <c r="I77" s="26">
        <v>0</v>
      </c>
      <c r="J77" s="27"/>
    </row>
    <row r="78" spans="1:10" ht="13.5" customHeight="1">
      <c r="A78" s="40" t="s">
        <v>116</v>
      </c>
      <c r="B78" s="25">
        <v>-23</v>
      </c>
      <c r="C78" s="26">
        <v>403</v>
      </c>
      <c r="D78" s="26">
        <v>166</v>
      </c>
      <c r="E78" s="26">
        <v>0</v>
      </c>
      <c r="F78" s="26">
        <v>0</v>
      </c>
      <c r="G78" s="26">
        <v>0</v>
      </c>
      <c r="H78" s="26">
        <v>0</v>
      </c>
      <c r="I78" s="26">
        <v>0</v>
      </c>
      <c r="J78" s="27"/>
    </row>
    <row r="79" spans="1:10" ht="13.5" customHeight="1">
      <c r="A79" s="40" t="s">
        <v>117</v>
      </c>
      <c r="B79" s="25">
        <v>-437</v>
      </c>
      <c r="C79" s="26">
        <v>1341</v>
      </c>
      <c r="D79" s="26">
        <v>163</v>
      </c>
      <c r="E79" s="26">
        <v>0</v>
      </c>
      <c r="F79" s="26">
        <v>0</v>
      </c>
      <c r="G79" s="26">
        <v>0</v>
      </c>
      <c r="H79" s="26">
        <v>0</v>
      </c>
      <c r="I79" s="26">
        <v>0</v>
      </c>
      <c r="J79" s="27"/>
    </row>
    <row r="80" spans="1:10" ht="13.5" customHeight="1">
      <c r="A80" s="40" t="s">
        <v>118</v>
      </c>
      <c r="B80" s="25">
        <v>0</v>
      </c>
      <c r="C80" s="26">
        <v>272</v>
      </c>
      <c r="D80" s="26">
        <v>99</v>
      </c>
      <c r="E80" s="26">
        <v>0</v>
      </c>
      <c r="F80" s="26">
        <v>0</v>
      </c>
      <c r="G80" s="26">
        <v>0</v>
      </c>
      <c r="H80" s="26">
        <v>0</v>
      </c>
      <c r="I80" s="26">
        <v>0</v>
      </c>
      <c r="J80" s="27"/>
    </row>
    <row r="81" spans="1:10" ht="13.5" customHeight="1">
      <c r="A81" s="40" t="s">
        <v>119</v>
      </c>
      <c r="B81" s="25">
        <v>3</v>
      </c>
      <c r="C81" s="26">
        <v>6</v>
      </c>
      <c r="D81" s="26">
        <v>31</v>
      </c>
      <c r="E81" s="26">
        <v>1</v>
      </c>
      <c r="F81" s="26">
        <v>0</v>
      </c>
      <c r="G81" s="26">
        <v>0</v>
      </c>
      <c r="H81" s="26">
        <v>0</v>
      </c>
      <c r="I81" s="26">
        <v>0</v>
      </c>
      <c r="J81" s="27"/>
    </row>
    <row r="82" spans="1:10" ht="13.5" customHeight="1">
      <c r="A82" s="40" t="s">
        <v>120</v>
      </c>
      <c r="B82" s="25">
        <v>0</v>
      </c>
      <c r="C82" s="26">
        <v>76</v>
      </c>
      <c r="D82" s="26">
        <v>252</v>
      </c>
      <c r="E82" s="26">
        <v>1</v>
      </c>
      <c r="F82" s="26">
        <v>0</v>
      </c>
      <c r="G82" s="26">
        <v>0</v>
      </c>
      <c r="H82" s="26">
        <v>0</v>
      </c>
      <c r="I82" s="26">
        <v>0</v>
      </c>
      <c r="J82" s="27"/>
    </row>
    <row r="83" spans="1:10" ht="13.5" customHeight="1">
      <c r="A83" s="40" t="s">
        <v>121</v>
      </c>
      <c r="B83" s="25">
        <v>1</v>
      </c>
      <c r="C83" s="26">
        <v>254</v>
      </c>
      <c r="D83" s="26">
        <v>43</v>
      </c>
      <c r="E83" s="26">
        <v>7</v>
      </c>
      <c r="F83" s="26">
        <v>0</v>
      </c>
      <c r="G83" s="26">
        <v>0</v>
      </c>
      <c r="H83" s="26">
        <v>0</v>
      </c>
      <c r="I83" s="26">
        <v>0</v>
      </c>
      <c r="J83" s="27"/>
    </row>
    <row r="84" spans="1:10" ht="13.5" customHeight="1">
      <c r="A84" s="40" t="s">
        <v>122</v>
      </c>
      <c r="B84" s="25">
        <v>41</v>
      </c>
      <c r="C84" s="26">
        <v>1309</v>
      </c>
      <c r="D84" s="26">
        <v>966</v>
      </c>
      <c r="E84" s="26">
        <v>875</v>
      </c>
      <c r="F84" s="26">
        <v>25660</v>
      </c>
      <c r="G84" s="26">
        <v>0</v>
      </c>
      <c r="H84" s="26">
        <v>23167</v>
      </c>
      <c r="I84" s="26">
        <v>23167</v>
      </c>
      <c r="J84" s="27"/>
    </row>
    <row r="85" spans="1:10" ht="13.5" customHeight="1">
      <c r="A85" s="40" t="s">
        <v>123</v>
      </c>
      <c r="B85" s="25">
        <v>50</v>
      </c>
      <c r="C85" s="26">
        <v>1421</v>
      </c>
      <c r="D85" s="26">
        <v>1043</v>
      </c>
      <c r="E85" s="26">
        <v>19</v>
      </c>
      <c r="F85" s="26">
        <v>0</v>
      </c>
      <c r="G85" s="26">
        <v>0</v>
      </c>
      <c r="H85" s="26">
        <v>0</v>
      </c>
      <c r="I85" s="26">
        <v>0</v>
      </c>
      <c r="J85" s="27"/>
    </row>
    <row r="86" spans="1:10" ht="13.5" customHeight="1">
      <c r="A86" s="40" t="s">
        <v>124</v>
      </c>
      <c r="B86" s="25">
        <v>1</v>
      </c>
      <c r="C86" s="26">
        <v>198</v>
      </c>
      <c r="D86" s="26">
        <v>63</v>
      </c>
      <c r="E86" s="26">
        <v>0</v>
      </c>
      <c r="F86" s="26">
        <v>0</v>
      </c>
      <c r="G86" s="26">
        <v>0</v>
      </c>
      <c r="H86" s="26">
        <v>0</v>
      </c>
      <c r="I86" s="26">
        <v>0</v>
      </c>
      <c r="J86" s="27"/>
    </row>
    <row r="87" spans="1:10" ht="13.5" customHeight="1">
      <c r="A87" s="40" t="s">
        <v>125</v>
      </c>
      <c r="B87" s="25">
        <v>12</v>
      </c>
      <c r="C87" s="26">
        <v>745</v>
      </c>
      <c r="D87" s="26">
        <v>50</v>
      </c>
      <c r="E87" s="26">
        <v>0</v>
      </c>
      <c r="F87" s="26">
        <v>0</v>
      </c>
      <c r="G87" s="26">
        <v>0</v>
      </c>
      <c r="H87" s="26">
        <v>0</v>
      </c>
      <c r="I87" s="26">
        <v>0</v>
      </c>
      <c r="J87" s="27"/>
    </row>
    <row r="88" spans="1:10" ht="13.5" customHeight="1">
      <c r="A88" s="40" t="s">
        <v>126</v>
      </c>
      <c r="B88" s="25">
        <v>-21</v>
      </c>
      <c r="C88" s="26">
        <v>2349</v>
      </c>
      <c r="D88" s="26">
        <v>30</v>
      </c>
      <c r="E88" s="26">
        <v>0</v>
      </c>
      <c r="F88" s="26">
        <v>8776</v>
      </c>
      <c r="G88" s="26">
        <v>2710</v>
      </c>
      <c r="H88" s="26">
        <v>0</v>
      </c>
      <c r="I88" s="26">
        <v>0</v>
      </c>
      <c r="J88" s="27"/>
    </row>
    <row r="89" spans="1:10" ht="13.5" customHeight="1">
      <c r="A89" s="40" t="s">
        <v>127</v>
      </c>
      <c r="B89" s="25">
        <v>-6</v>
      </c>
      <c r="C89" s="26">
        <v>-623</v>
      </c>
      <c r="D89" s="26">
        <v>648</v>
      </c>
      <c r="E89" s="26">
        <v>46</v>
      </c>
      <c r="F89" s="26">
        <v>2140</v>
      </c>
      <c r="G89" s="26">
        <v>0</v>
      </c>
      <c r="H89" s="26">
        <v>0</v>
      </c>
      <c r="I89" s="26">
        <v>1805</v>
      </c>
      <c r="J89" s="27"/>
    </row>
    <row r="90" spans="1:10" ht="13.5" customHeight="1">
      <c r="A90" s="40" t="s">
        <v>128</v>
      </c>
      <c r="B90" s="25">
        <v>30</v>
      </c>
      <c r="C90" s="26">
        <v>5168</v>
      </c>
      <c r="D90" s="26">
        <v>3317</v>
      </c>
      <c r="E90" s="26">
        <v>0</v>
      </c>
      <c r="F90" s="26">
        <v>0</v>
      </c>
      <c r="G90" s="26">
        <v>0</v>
      </c>
      <c r="H90" s="26">
        <v>0</v>
      </c>
      <c r="I90" s="26">
        <v>0</v>
      </c>
      <c r="J90" s="27"/>
    </row>
    <row r="91" spans="1:10" ht="13.5" customHeight="1">
      <c r="A91" s="40" t="s">
        <v>129</v>
      </c>
      <c r="B91" s="25">
        <v>85</v>
      </c>
      <c r="C91" s="26">
        <v>781</v>
      </c>
      <c r="D91" s="26">
        <v>16</v>
      </c>
      <c r="E91" s="26">
        <v>0</v>
      </c>
      <c r="F91" s="26">
        <v>0</v>
      </c>
      <c r="G91" s="26">
        <v>0</v>
      </c>
      <c r="H91" s="26">
        <v>0</v>
      </c>
      <c r="I91" s="26">
        <v>0</v>
      </c>
      <c r="J91" s="27"/>
    </row>
    <row r="92" spans="1:10" ht="13.5" customHeight="1">
      <c r="A92" s="40" t="s">
        <v>130</v>
      </c>
      <c r="B92" s="25">
        <v>-134</v>
      </c>
      <c r="C92" s="26">
        <v>469</v>
      </c>
      <c r="D92" s="26">
        <v>6</v>
      </c>
      <c r="E92" s="26">
        <v>0</v>
      </c>
      <c r="F92" s="26">
        <v>1687</v>
      </c>
      <c r="G92" s="26">
        <v>0</v>
      </c>
      <c r="H92" s="26">
        <v>338</v>
      </c>
      <c r="I92" s="26">
        <v>0</v>
      </c>
      <c r="J92" s="27"/>
    </row>
    <row r="93" spans="1:10" ht="13.5" customHeight="1">
      <c r="A93" s="40" t="s">
        <v>131</v>
      </c>
      <c r="B93" s="25">
        <v>-1</v>
      </c>
      <c r="C93" s="26">
        <v>101</v>
      </c>
      <c r="D93" s="26">
        <v>10</v>
      </c>
      <c r="E93" s="26">
        <v>1</v>
      </c>
      <c r="F93" s="26">
        <v>0</v>
      </c>
      <c r="G93" s="26">
        <v>0</v>
      </c>
      <c r="H93" s="26">
        <v>0</v>
      </c>
      <c r="I93" s="26">
        <v>0</v>
      </c>
      <c r="J93" s="27"/>
    </row>
    <row r="94" spans="1:10" ht="13.5" customHeight="1">
      <c r="A94" s="40" t="s">
        <v>132</v>
      </c>
      <c r="B94" s="25">
        <v>2</v>
      </c>
      <c r="C94" s="26">
        <v>16</v>
      </c>
      <c r="D94" s="26">
        <v>5</v>
      </c>
      <c r="E94" s="26">
        <v>0</v>
      </c>
      <c r="F94" s="26">
        <v>0</v>
      </c>
      <c r="G94" s="26">
        <v>0</v>
      </c>
      <c r="H94" s="26">
        <v>0</v>
      </c>
      <c r="I94" s="26">
        <v>0</v>
      </c>
      <c r="J94" s="27"/>
    </row>
    <row r="95" spans="1:10" ht="13.5" customHeight="1">
      <c r="A95" s="40" t="s">
        <v>133</v>
      </c>
      <c r="B95" s="25">
        <v>4</v>
      </c>
      <c r="C95" s="26">
        <v>110</v>
      </c>
      <c r="D95" s="26">
        <v>100</v>
      </c>
      <c r="E95" s="26">
        <v>0</v>
      </c>
      <c r="F95" s="26">
        <v>0</v>
      </c>
      <c r="G95" s="26">
        <v>0</v>
      </c>
      <c r="H95" s="26">
        <v>0</v>
      </c>
      <c r="I95" s="26">
        <v>0</v>
      </c>
      <c r="J95" s="27"/>
    </row>
    <row r="96" spans="1:10" ht="13.5" customHeight="1">
      <c r="A96" s="40" t="s">
        <v>134</v>
      </c>
      <c r="B96" s="25">
        <v>-1</v>
      </c>
      <c r="C96" s="26">
        <v>110</v>
      </c>
      <c r="D96" s="26">
        <v>50</v>
      </c>
      <c r="E96" s="26">
        <v>0</v>
      </c>
      <c r="F96" s="26">
        <v>0</v>
      </c>
      <c r="G96" s="26">
        <v>0</v>
      </c>
      <c r="H96" s="26">
        <v>0</v>
      </c>
      <c r="I96" s="26">
        <v>0</v>
      </c>
      <c r="J96" s="27"/>
    </row>
    <row r="97" spans="1:10" ht="13.5" customHeight="1">
      <c r="A97" s="40" t="s">
        <v>135</v>
      </c>
      <c r="B97" s="25">
        <v>20</v>
      </c>
      <c r="C97" s="26">
        <v>1252</v>
      </c>
      <c r="D97" s="26">
        <v>735</v>
      </c>
      <c r="E97" s="26">
        <v>1</v>
      </c>
      <c r="F97" s="26">
        <v>0</v>
      </c>
      <c r="G97" s="26">
        <v>0</v>
      </c>
      <c r="H97" s="26">
        <v>0</v>
      </c>
      <c r="I97" s="26">
        <v>0</v>
      </c>
      <c r="J97" s="27"/>
    </row>
    <row r="98" spans="1:10" ht="13.5" customHeight="1">
      <c r="A98" s="40" t="s">
        <v>136</v>
      </c>
      <c r="B98" s="25">
        <v>-1</v>
      </c>
      <c r="C98" s="26">
        <v>781</v>
      </c>
      <c r="D98" s="26">
        <v>502</v>
      </c>
      <c r="E98" s="26">
        <v>2</v>
      </c>
      <c r="F98" s="26">
        <v>0</v>
      </c>
      <c r="G98" s="26">
        <v>0</v>
      </c>
      <c r="H98" s="26">
        <v>0</v>
      </c>
      <c r="I98" s="26">
        <v>0</v>
      </c>
      <c r="J98" s="27"/>
    </row>
    <row r="99" spans="1:10" ht="13.5" customHeight="1">
      <c r="A99" s="40" t="s">
        <v>137</v>
      </c>
      <c r="B99" s="25">
        <v>-1</v>
      </c>
      <c r="C99" s="26">
        <v>343</v>
      </c>
      <c r="D99" s="26">
        <v>100</v>
      </c>
      <c r="E99" s="26">
        <v>0</v>
      </c>
      <c r="F99" s="26">
        <v>0</v>
      </c>
      <c r="G99" s="26">
        <v>0</v>
      </c>
      <c r="H99" s="26">
        <v>0</v>
      </c>
      <c r="I99" s="26">
        <v>0</v>
      </c>
      <c r="J99" s="27"/>
    </row>
    <row r="100" spans="1:10" ht="13.5" customHeight="1">
      <c r="A100" s="40" t="s">
        <v>138</v>
      </c>
      <c r="B100" s="25">
        <v>132</v>
      </c>
      <c r="C100" s="26">
        <v>8409</v>
      </c>
      <c r="D100" s="26">
        <v>8508</v>
      </c>
      <c r="E100" s="26">
        <v>2441</v>
      </c>
      <c r="F100" s="26">
        <v>0</v>
      </c>
      <c r="G100" s="26">
        <v>0</v>
      </c>
      <c r="H100" s="26">
        <v>0</v>
      </c>
      <c r="I100" s="26">
        <v>0</v>
      </c>
      <c r="J100" s="27"/>
    </row>
    <row r="101" spans="1:10" ht="13.5" customHeight="1">
      <c r="A101" s="40" t="s">
        <v>139</v>
      </c>
      <c r="B101" s="25">
        <v>-5</v>
      </c>
      <c r="C101" s="26">
        <v>115</v>
      </c>
      <c r="D101" s="26">
        <v>31</v>
      </c>
      <c r="E101" s="26">
        <v>0</v>
      </c>
      <c r="F101" s="26">
        <v>0</v>
      </c>
      <c r="G101" s="26">
        <v>0</v>
      </c>
      <c r="H101" s="26">
        <v>0</v>
      </c>
      <c r="I101" s="26">
        <v>0</v>
      </c>
      <c r="J101" s="27"/>
    </row>
    <row r="102" spans="1:10" ht="13.5" customHeight="1">
      <c r="A102" s="48" t="s">
        <v>18</v>
      </c>
      <c r="B102" s="35"/>
      <c r="C102" s="36"/>
      <c r="D102" s="34">
        <f aca="true" t="shared" si="0" ref="D102:I102">SUM(D59:D101)</f>
        <v>23971.5</v>
      </c>
      <c r="E102" s="34">
        <f t="shared" si="0"/>
        <v>3928</v>
      </c>
      <c r="F102" s="34">
        <f>SUM(F59:F101)</f>
        <v>46461</v>
      </c>
      <c r="G102" s="34">
        <f t="shared" si="0"/>
        <v>2710</v>
      </c>
      <c r="H102" s="34">
        <f t="shared" si="0"/>
        <v>24054</v>
      </c>
      <c r="I102" s="34">
        <f t="shared" si="0"/>
        <v>24972</v>
      </c>
      <c r="J102" s="38"/>
    </row>
    <row r="103" ht="10.5">
      <c r="A103" s="1" t="s">
        <v>61</v>
      </c>
    </row>
    <row r="104" ht="9.75" customHeight="1"/>
    <row r="105" ht="14.25">
      <c r="A105" s="6" t="s">
        <v>39</v>
      </c>
    </row>
    <row r="106" ht="10.5">
      <c r="D106" s="3" t="s">
        <v>12</v>
      </c>
    </row>
    <row r="107" spans="1:4" ht="21.75" thickBot="1">
      <c r="A107" s="49" t="s">
        <v>34</v>
      </c>
      <c r="B107" s="50" t="s">
        <v>69</v>
      </c>
      <c r="C107" s="51" t="s">
        <v>70</v>
      </c>
      <c r="D107" s="52" t="s">
        <v>50</v>
      </c>
    </row>
    <row r="108" spans="1:4" ht="13.5" customHeight="1" thickTop="1">
      <c r="A108" s="53" t="s">
        <v>35</v>
      </c>
      <c r="B108" s="22">
        <v>4507</v>
      </c>
      <c r="C108" s="23">
        <v>3972</v>
      </c>
      <c r="D108" s="28">
        <f>C108-B108</f>
        <v>-535</v>
      </c>
    </row>
    <row r="109" spans="1:4" ht="13.5" customHeight="1">
      <c r="A109" s="54" t="s">
        <v>36</v>
      </c>
      <c r="B109" s="25">
        <v>8477</v>
      </c>
      <c r="C109" s="26">
        <v>8837</v>
      </c>
      <c r="D109" s="27">
        <f>C109-B109</f>
        <v>360</v>
      </c>
    </row>
    <row r="110" spans="1:4" ht="13.5" customHeight="1">
      <c r="A110" s="55" t="s">
        <v>37</v>
      </c>
      <c r="B110" s="31">
        <v>23715</v>
      </c>
      <c r="C110" s="32">
        <v>28870</v>
      </c>
      <c r="D110" s="33">
        <f>C110-B110</f>
        <v>5155</v>
      </c>
    </row>
    <row r="111" spans="1:4" ht="13.5" customHeight="1">
      <c r="A111" s="56" t="s">
        <v>38</v>
      </c>
      <c r="B111" s="85">
        <f>SUM(B108:B110)</f>
        <v>36699</v>
      </c>
      <c r="C111" s="34">
        <f>SUM(C108:C110)</f>
        <v>41679</v>
      </c>
      <c r="D111" s="38">
        <f>SUM(D108:D110)</f>
        <v>4980</v>
      </c>
    </row>
    <row r="112" spans="1:4" ht="10.5">
      <c r="A112" s="1" t="s">
        <v>58</v>
      </c>
      <c r="B112" s="57"/>
      <c r="C112" s="57"/>
      <c r="D112" s="57"/>
    </row>
    <row r="113" spans="1:4" ht="9.75" customHeight="1">
      <c r="A113" s="58"/>
      <c r="B113" s="57"/>
      <c r="C113" s="57"/>
      <c r="D113" s="57"/>
    </row>
    <row r="114" ht="14.25">
      <c r="A114" s="6" t="s">
        <v>57</v>
      </c>
    </row>
    <row r="115" ht="10.5" customHeight="1">
      <c r="A115" s="6"/>
    </row>
    <row r="116" spans="1:11" ht="21.75" thickBot="1">
      <c r="A116" s="49" t="s">
        <v>33</v>
      </c>
      <c r="B116" s="50" t="s">
        <v>69</v>
      </c>
      <c r="C116" s="51" t="s">
        <v>70</v>
      </c>
      <c r="D116" s="51" t="s">
        <v>50</v>
      </c>
      <c r="E116" s="59" t="s">
        <v>31</v>
      </c>
      <c r="F116" s="52" t="s">
        <v>32</v>
      </c>
      <c r="G116" s="109" t="s">
        <v>40</v>
      </c>
      <c r="H116" s="110"/>
      <c r="I116" s="50" t="s">
        <v>69</v>
      </c>
      <c r="J116" s="51" t="s">
        <v>70</v>
      </c>
      <c r="K116" s="52" t="s">
        <v>50</v>
      </c>
    </row>
    <row r="117" spans="1:11" ht="13.5" customHeight="1" thickTop="1">
      <c r="A117" s="53" t="s">
        <v>25</v>
      </c>
      <c r="B117" s="60">
        <v>1.44</v>
      </c>
      <c r="C117" s="61">
        <v>1.64</v>
      </c>
      <c r="D117" s="61">
        <f aca="true" t="shared" si="1" ref="D117:D122">C117-B117</f>
        <v>0.19999999999999996</v>
      </c>
      <c r="E117" s="62">
        <v>-3.75</v>
      </c>
      <c r="F117" s="63">
        <v>-5</v>
      </c>
      <c r="G117" s="115" t="s">
        <v>140</v>
      </c>
      <c r="H117" s="116"/>
      <c r="I117" s="88" t="s">
        <v>141</v>
      </c>
      <c r="J117" s="64" t="s">
        <v>142</v>
      </c>
      <c r="K117" s="91"/>
    </row>
    <row r="118" spans="1:11" ht="13.5" customHeight="1">
      <c r="A118" s="54" t="s">
        <v>26</v>
      </c>
      <c r="B118" s="86">
        <v>11</v>
      </c>
      <c r="C118" s="65">
        <v>14.81</v>
      </c>
      <c r="D118" s="65">
        <f t="shared" si="1"/>
        <v>3.8100000000000005</v>
      </c>
      <c r="E118" s="66">
        <v>-8.75</v>
      </c>
      <c r="F118" s="67">
        <v>-25</v>
      </c>
      <c r="G118" s="113" t="s">
        <v>143</v>
      </c>
      <c r="H118" s="114"/>
      <c r="I118" s="86" t="s">
        <v>142</v>
      </c>
      <c r="J118" s="68" t="s">
        <v>142</v>
      </c>
      <c r="K118" s="92"/>
    </row>
    <row r="119" spans="1:11" ht="13.5" customHeight="1">
      <c r="A119" s="54" t="s">
        <v>27</v>
      </c>
      <c r="B119" s="69">
        <v>13.3</v>
      </c>
      <c r="C119" s="68">
        <v>13.9</v>
      </c>
      <c r="D119" s="68">
        <f t="shared" si="1"/>
        <v>0.5999999999999996</v>
      </c>
      <c r="E119" s="70">
        <v>25</v>
      </c>
      <c r="F119" s="71">
        <v>35</v>
      </c>
      <c r="G119" s="113" t="s">
        <v>144</v>
      </c>
      <c r="H119" s="114"/>
      <c r="I119" s="86" t="s">
        <v>142</v>
      </c>
      <c r="J119" s="68" t="s">
        <v>142</v>
      </c>
      <c r="K119" s="92"/>
    </row>
    <row r="120" spans="1:11" ht="13.5" customHeight="1">
      <c r="A120" s="54" t="s">
        <v>28</v>
      </c>
      <c r="B120" s="87">
        <v>234.6</v>
      </c>
      <c r="C120" s="68">
        <v>232.6</v>
      </c>
      <c r="D120" s="68">
        <f t="shared" si="1"/>
        <v>-2</v>
      </c>
      <c r="E120" s="70">
        <v>400</v>
      </c>
      <c r="F120" s="72"/>
      <c r="G120" s="113" t="s">
        <v>145</v>
      </c>
      <c r="H120" s="114"/>
      <c r="I120" s="86" t="s">
        <v>142</v>
      </c>
      <c r="J120" s="68" t="s">
        <v>142</v>
      </c>
      <c r="K120" s="92"/>
    </row>
    <row r="121" spans="1:11" ht="13.5" customHeight="1">
      <c r="A121" s="54" t="s">
        <v>29</v>
      </c>
      <c r="B121" s="80">
        <v>0.42</v>
      </c>
      <c r="C121" s="65">
        <v>0.43</v>
      </c>
      <c r="D121" s="68">
        <f t="shared" si="1"/>
        <v>0.010000000000000009</v>
      </c>
      <c r="E121" s="73"/>
      <c r="F121" s="74"/>
      <c r="G121" s="113" t="s">
        <v>146</v>
      </c>
      <c r="H121" s="114"/>
      <c r="I121" s="86" t="s">
        <v>142</v>
      </c>
      <c r="J121" s="68" t="s">
        <v>142</v>
      </c>
      <c r="K121" s="92"/>
    </row>
    <row r="122" spans="1:11" ht="13.5" customHeight="1">
      <c r="A122" s="75" t="s">
        <v>30</v>
      </c>
      <c r="B122" s="76">
        <v>91.6</v>
      </c>
      <c r="C122" s="77">
        <v>92.9</v>
      </c>
      <c r="D122" s="77">
        <f t="shared" si="1"/>
        <v>1.3000000000000114</v>
      </c>
      <c r="E122" s="78"/>
      <c r="F122" s="79"/>
      <c r="G122" s="111"/>
      <c r="H122" s="112"/>
      <c r="I122" s="89"/>
      <c r="J122" s="77"/>
      <c r="K122" s="90"/>
    </row>
    <row r="123" ht="10.5">
      <c r="A123" s="1" t="s">
        <v>64</v>
      </c>
    </row>
    <row r="124" ht="10.5">
      <c r="A124" s="1" t="s">
        <v>65</v>
      </c>
    </row>
    <row r="125" ht="10.5">
      <c r="A125" s="1" t="s">
        <v>63</v>
      </c>
    </row>
    <row r="126" ht="10.5" customHeight="1">
      <c r="A126" s="1" t="s">
        <v>68</v>
      </c>
    </row>
  </sheetData>
  <sheetProtection/>
  <mergeCells count="43">
    <mergeCell ref="G116:H116"/>
    <mergeCell ref="G122:H122"/>
    <mergeCell ref="G121:H121"/>
    <mergeCell ref="G120:H120"/>
    <mergeCell ref="G119:H119"/>
    <mergeCell ref="G118:H118"/>
    <mergeCell ref="G117:H117"/>
    <mergeCell ref="B8:B9"/>
    <mergeCell ref="G28:G29"/>
    <mergeCell ref="H28:H29"/>
    <mergeCell ref="G8:G9"/>
    <mergeCell ref="F8:F9"/>
    <mergeCell ref="A8:A9"/>
    <mergeCell ref="H8:H9"/>
    <mergeCell ref="A28:A29"/>
    <mergeCell ref="B28:B29"/>
    <mergeCell ref="C28:C29"/>
    <mergeCell ref="F49:F50"/>
    <mergeCell ref="D49:D50"/>
    <mergeCell ref="E49:E50"/>
    <mergeCell ref="I28:I29"/>
    <mergeCell ref="D8:D9"/>
    <mergeCell ref="C8:C9"/>
    <mergeCell ref="D28:D29"/>
    <mergeCell ref="E28:E29"/>
    <mergeCell ref="E8:E9"/>
    <mergeCell ref="F28:F29"/>
    <mergeCell ref="D57:D58"/>
    <mergeCell ref="E57:E58"/>
    <mergeCell ref="H57:H58"/>
    <mergeCell ref="J57:J58"/>
    <mergeCell ref="H49:H50"/>
    <mergeCell ref="I49:I50"/>
    <mergeCell ref="F57:F58"/>
    <mergeCell ref="G57:G58"/>
    <mergeCell ref="I57:I58"/>
    <mergeCell ref="G49:G50"/>
    <mergeCell ref="A49:A50"/>
    <mergeCell ref="B49:B50"/>
    <mergeCell ref="C49:C50"/>
    <mergeCell ref="A57:A58"/>
    <mergeCell ref="B57:B58"/>
    <mergeCell ref="C57:C58"/>
  </mergeCells>
  <printOptions/>
  <pageMargins left="0.4330708661417323" right="0.3937007874015748" top="0.71" bottom="0.3" header="0.45" footer="0.2"/>
  <pageSetup horizontalDpi="300" verticalDpi="300" orientation="portrait" paperSize="9" scale="85" r:id="rId1"/>
  <rowBreaks count="1" manualBreakCount="1">
    <brk id="54"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008886</cp:lastModifiedBy>
  <cp:lastPrinted>2011-03-10T01:32:39Z</cp:lastPrinted>
  <dcterms:created xsi:type="dcterms:W3CDTF">1997-01-08T22:48:59Z</dcterms:created>
  <dcterms:modified xsi:type="dcterms:W3CDTF">2011-03-29T02:27:50Z</dcterms:modified>
  <cp:category/>
  <cp:version/>
  <cp:contentType/>
  <cp:contentStatus/>
</cp:coreProperties>
</file>