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'様式'!$A$1:$K$103</definedName>
  </definedNames>
  <calcPr calcMode="manual" fullCalcOnLoad="1"/>
</workbook>
</file>

<file path=xl/sharedStrings.xml><?xml version="1.0" encoding="utf-8"?>
<sst xmlns="http://schemas.openxmlformats.org/spreadsheetml/2006/main" count="266" uniqueCount="120">
  <si>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</si>
  <si>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</si>
  <si>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</si>
  <si>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</si>
  <si>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</si>
  <si>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</si>
  <si>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</si>
  <si>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</si>
  <si>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</si>
  <si>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</si>
  <si>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</si>
  <si>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</si>
  <si>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</si>
  <si>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</si>
  <si>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</si>
  <si>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</si>
  <si>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</si>
  <si>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</si>
  <si>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</si>
  <si>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</si>
  <si>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</si>
  <si>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</si>
  <si>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</si>
  <si>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</si>
  <si>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</si>
  <si>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</si>
  <si>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</si>
  <si>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</si>
  <si>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</si>
  <si>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</si>
  <si>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</si>
  <si>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</si>
  <si>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</si>
  <si>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</si>
  <si>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</si>
  <si>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</si>
  <si>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</si>
  <si>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</si>
  <si>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</si>
  <si>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</si>
  <si>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</si>
  <si>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</si>
  <si>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</si>
  <si>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</si>
  <si>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</si>
  <si>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</si>
  <si>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</si>
  <si>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</si>
  <si>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</si>
  <si>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</si>
  <si>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</si>
  <si>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</si>
  <si>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</si>
  <si>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</si>
  <si>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</si>
  <si>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</si>
  <si>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</si>
  <si>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</si>
  <si>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</si>
  <si>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</si>
  <si>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</si>
  <si>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</si>
  <si>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</si>
  <si>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</si>
  <si>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</si>
  <si>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</si>
  <si>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</si>
  <si>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</si>
  <si>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</si>
  <si>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</si>
  <si>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</si>
  <si>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奈良県</t>
  </si>
  <si>
    <t>公立大学法人奈良県立医科大学関係経費特別会計</t>
  </si>
  <si>
    <t>奈良県母子寡婦福祉資金貸付金特別会計</t>
  </si>
  <si>
    <t>奈良県農業改良資金貸付金特別会計</t>
  </si>
  <si>
    <t>奈良県中小企業振興資金貸付金特別会計</t>
  </si>
  <si>
    <t>奈良県証紙収入特別会計</t>
  </si>
  <si>
    <t>奈良県林業改善資金貸付金特別会計</t>
  </si>
  <si>
    <t>奈良県公債管理特別会計</t>
  </si>
  <si>
    <t>奈良県育成奨学金貸付金特別会計</t>
  </si>
  <si>
    <t>奈良県営競輪事業費特別会計</t>
  </si>
  <si>
    <t>奈良県観光自動車駐車場費特別会計</t>
  </si>
  <si>
    <t>奈良県水道用水供給事業費特別会計</t>
  </si>
  <si>
    <t>奈良県病院事業費特別会計</t>
  </si>
  <si>
    <t>奈良県流域下水道事業費特別会計</t>
  </si>
  <si>
    <t>奈良県中央卸売市場事業費特別会計</t>
  </si>
  <si>
    <t>法適用企業</t>
  </si>
  <si>
    <t>奈良テレビ放送</t>
  </si>
  <si>
    <t>-</t>
  </si>
  <si>
    <t>吉野熊野観光開発</t>
  </si>
  <si>
    <t>なら・シルクロード博記念国際交流財団</t>
  </si>
  <si>
    <t>奈良県万葉文化振興財団</t>
  </si>
  <si>
    <t>奈良生駒高速鉄道</t>
  </si>
  <si>
    <t>奈良先端科学技術大学院大学支援財団</t>
  </si>
  <si>
    <t>奈良県老人クラブ連合会</t>
  </si>
  <si>
    <t>健やか奈良支援財団</t>
  </si>
  <si>
    <t>奈良県交通遺児等援護会</t>
  </si>
  <si>
    <t>奈良県アイバンク</t>
  </si>
  <si>
    <t>奈良県健康づくり財団</t>
  </si>
  <si>
    <t>奈良県生活衛生営業指導センター</t>
  </si>
  <si>
    <t>奈良県解放センター</t>
  </si>
  <si>
    <t>奈良県中小企業支援センター</t>
  </si>
  <si>
    <t>奈良県広域地場産業振興センター</t>
  </si>
  <si>
    <t>奈良市場冷蔵</t>
  </si>
  <si>
    <t>-</t>
  </si>
  <si>
    <t>奈良県農業振興公社</t>
  </si>
  <si>
    <t>奈良県野菜価格安定基金</t>
  </si>
  <si>
    <t>奈良県食肉公社</t>
  </si>
  <si>
    <t>奈良県肉用子牛価格安定基金協会</t>
  </si>
  <si>
    <t>奈良県林業基金（林業公社）</t>
  </si>
  <si>
    <t>奈良県緑化推進協会</t>
  </si>
  <si>
    <t>奈良県土地開発公社</t>
  </si>
  <si>
    <t>奈良県道路公社</t>
  </si>
  <si>
    <t>奈良県都市整備センター</t>
  </si>
  <si>
    <t>奈良県住宅供給公社</t>
  </si>
  <si>
    <t>奈良県暴力団追放県民センター</t>
  </si>
  <si>
    <t>公立大学法人奈良県立医科大学</t>
  </si>
  <si>
    <t>奈良県ビジターズビューロー</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</si>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</sst>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1">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2" xfId="0" applyNumberFormat="1" applyFont="1" applyFill="1" applyBorder="1" applyAlignment="1">
      <alignment horizontal="center" vertical="center"/>
    </xf>
    <xf numFmtId="181" fontId="2" fillId="33" borderId="43" xfId="0" applyNumberFormat="1" applyFont="1" applyFill="1" applyBorder="1" applyAlignment="1">
      <alignment vertical="center"/>
    </xf>
    <xf numFmtId="181" fontId="2" fillId="33" borderId="42"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27" xfId="0" applyNumberFormat="1" applyFont="1" applyFill="1" applyBorder="1" applyAlignment="1">
      <alignment horizontal="center" vertical="center" shrinkToFit="1"/>
    </xf>
    <xf numFmtId="181" fontId="2" fillId="33" borderId="44" xfId="0" applyNumberFormat="1" applyFont="1" applyFill="1" applyBorder="1" applyAlignment="1">
      <alignment vertical="center"/>
    </xf>
    <xf numFmtId="181" fontId="2" fillId="33" borderId="45" xfId="0" applyNumberFormat="1" applyFont="1" applyFill="1" applyBorder="1" applyAlignment="1">
      <alignment vertical="center"/>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0" fontId="2" fillId="33" borderId="46" xfId="0" applyFont="1" applyFill="1" applyBorder="1" applyAlignment="1">
      <alignment horizontal="center" vertical="center" shrinkToFit="1"/>
    </xf>
    <xf numFmtId="176" fontId="2" fillId="33" borderId="23" xfId="0" applyNumberFormat="1" applyFont="1" applyFill="1" applyBorder="1" applyAlignment="1">
      <alignment horizontal="right" vertical="center" shrinkToFit="1"/>
    </xf>
    <xf numFmtId="176" fontId="2" fillId="33" borderId="24" xfId="0" applyNumberFormat="1" applyFont="1" applyFill="1" applyBorder="1" applyAlignment="1">
      <alignment horizontal="right" vertical="center" shrinkToFit="1"/>
    </xf>
    <xf numFmtId="176" fontId="2" fillId="33" borderId="20"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176" fontId="2" fillId="33" borderId="21" xfId="48" applyNumberFormat="1" applyFont="1" applyFill="1" applyBorder="1" applyAlignment="1">
      <alignment horizontal="right" vertical="center" shrinkToFit="1"/>
    </xf>
    <xf numFmtId="176" fontId="2" fillId="33" borderId="27" xfId="48" applyNumberFormat="1" applyFont="1" applyFill="1" applyBorder="1" applyAlignment="1">
      <alignment horizontal="right" vertical="center" shrinkToFit="1"/>
    </xf>
    <xf numFmtId="0" fontId="2" fillId="34"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49" xfId="0" applyFont="1" applyFill="1" applyBorder="1" applyAlignment="1">
      <alignment horizontal="center" vertical="center" wrapText="1"/>
    </xf>
    <xf numFmtId="0" fontId="2" fillId="34" borderId="50" xfId="0" applyFont="1" applyFill="1" applyBorder="1" applyAlignment="1">
      <alignment horizontal="center" vertical="center"/>
    </xf>
    <xf numFmtId="0" fontId="2" fillId="34" borderId="51" xfId="0" applyFont="1" applyFill="1" applyBorder="1" applyAlignment="1">
      <alignment horizontal="center" vertical="center" wrapText="1"/>
    </xf>
    <xf numFmtId="0" fontId="2" fillId="34" borderId="52" xfId="0" applyFont="1" applyFill="1" applyBorder="1" applyAlignment="1">
      <alignment horizontal="center" vertical="center"/>
    </xf>
    <xf numFmtId="0" fontId="2" fillId="34" borderId="47" xfId="0" applyFont="1" applyFill="1" applyBorder="1" applyAlignment="1">
      <alignment horizontal="center" vertical="center" shrinkToFit="1"/>
    </xf>
    <xf numFmtId="0" fontId="2" fillId="34" borderId="48" xfId="0" applyFont="1" applyFill="1" applyBorder="1" applyAlignment="1">
      <alignment horizontal="center" vertical="center" shrinkToFit="1"/>
    </xf>
    <xf numFmtId="0" fontId="1" fillId="34" borderId="51" xfId="0" applyFont="1" applyFill="1" applyBorder="1" applyAlignment="1">
      <alignment horizontal="center" vertical="center" wrapText="1"/>
    </xf>
    <xf numFmtId="0" fontId="1" fillId="34" borderId="52" xfId="0" applyFont="1" applyFill="1" applyBorder="1" applyAlignment="1">
      <alignment horizontal="center" vertical="center"/>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xf>
    <xf numFmtId="0" fontId="1" fillId="34" borderId="52" xfId="0" applyFont="1" applyFill="1" applyBorder="1" applyAlignment="1">
      <alignment horizontal="center" vertical="center" wrapText="1"/>
    </xf>
    <xf numFmtId="0" fontId="2" fillId="34" borderId="51" xfId="0" applyFont="1" applyFill="1" applyBorder="1" applyAlignment="1">
      <alignment horizontal="center" vertical="center"/>
    </xf>
    <xf numFmtId="0" fontId="2" fillId="34" borderId="52" xfId="0" applyFont="1" applyFill="1" applyBorder="1" applyAlignment="1">
      <alignment horizontal="center" vertical="center" wrapText="1"/>
    </xf>
    <xf numFmtId="0" fontId="2" fillId="34" borderId="49" xfId="0" applyFont="1" applyFill="1" applyBorder="1" applyAlignment="1">
      <alignment horizontal="center" vertical="center"/>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19050</xdr:rowOff>
    </xdr:from>
    <xdr:to>
      <xdr:col>9</xdr:col>
      <xdr:colOff>0</xdr:colOff>
      <xdr:row>43</xdr:row>
      <xdr:rowOff>0</xdr:rowOff>
    </xdr:to>
    <xdr:sp>
      <xdr:nvSpPr>
        <xdr:cNvPr id="1" name="Line 1"/>
        <xdr:cNvSpPr>
          <a:spLocks/>
        </xdr:cNvSpPr>
      </xdr:nvSpPr>
      <xdr:spPr>
        <a:xfrm flipV="1">
          <a:off x="0" y="6905625"/>
          <a:ext cx="67532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3"/>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122172</v>
      </c>
      <c r="H5" s="13">
        <v>129456</v>
      </c>
      <c r="I5" s="14">
        <v>46105</v>
      </c>
      <c r="J5" s="15">
        <f>G5+H5+I5</f>
        <v>297733</v>
      </c>
    </row>
    <row r="6" ht="14.25">
      <c r="A6" s="6" t="s">
        <v>2</v>
      </c>
    </row>
    <row r="7" spans="8:9" ht="10.5">
      <c r="H7" s="3" t="s">
        <v>12</v>
      </c>
      <c r="I7" s="3"/>
    </row>
    <row r="8" spans="1:8" ht="13.5" customHeight="1">
      <c r="A8" s="97" t="s">
        <v>0</v>
      </c>
      <c r="B8" s="112" t="s">
        <v>3</v>
      </c>
      <c r="C8" s="110" t="s">
        <v>4</v>
      </c>
      <c r="D8" s="110" t="s">
        <v>5</v>
      </c>
      <c r="E8" s="110" t="s">
        <v>6</v>
      </c>
      <c r="F8" s="101" t="s">
        <v>55</v>
      </c>
      <c r="G8" s="110" t="s">
        <v>7</v>
      </c>
      <c r="H8" s="107" t="s">
        <v>8</v>
      </c>
    </row>
    <row r="9" spans="1:8" ht="13.5" customHeight="1" thickBot="1">
      <c r="A9" s="98"/>
      <c r="B9" s="100"/>
      <c r="C9" s="102"/>
      <c r="D9" s="102"/>
      <c r="E9" s="102"/>
      <c r="F9" s="111"/>
      <c r="G9" s="102"/>
      <c r="H9" s="108"/>
    </row>
    <row r="10" spans="1:8" ht="13.5" customHeight="1" thickTop="1">
      <c r="A10" s="42" t="s">
        <v>9</v>
      </c>
      <c r="B10" s="16">
        <v>502815</v>
      </c>
      <c r="C10" s="17">
        <v>497690</v>
      </c>
      <c r="D10" s="17">
        <v>5125</v>
      </c>
      <c r="E10" s="17">
        <v>2250</v>
      </c>
      <c r="F10" s="17">
        <v>10940</v>
      </c>
      <c r="G10" s="17">
        <v>1013372</v>
      </c>
      <c r="H10" s="18"/>
    </row>
    <row r="11" spans="1:8" ht="13.5" customHeight="1">
      <c r="A11" s="43" t="s">
        <v>72</v>
      </c>
      <c r="B11" s="19">
        <v>7150</v>
      </c>
      <c r="C11" s="20">
        <v>7150</v>
      </c>
      <c r="D11" s="20">
        <v>0</v>
      </c>
      <c r="E11" s="20">
        <v>0</v>
      </c>
      <c r="F11" s="20">
        <v>4694</v>
      </c>
      <c r="G11" s="20">
        <v>36031</v>
      </c>
      <c r="H11" s="21"/>
    </row>
    <row r="12" spans="1:8" ht="13.5" customHeight="1">
      <c r="A12" s="43" t="s">
        <v>73</v>
      </c>
      <c r="B12" s="19">
        <v>131</v>
      </c>
      <c r="C12" s="20">
        <v>114</v>
      </c>
      <c r="D12" s="20">
        <v>17</v>
      </c>
      <c r="E12" s="20">
        <v>0</v>
      </c>
      <c r="F12" s="20">
        <v>6</v>
      </c>
      <c r="G12" s="20">
        <v>362</v>
      </c>
      <c r="H12" s="21"/>
    </row>
    <row r="13" spans="1:8" ht="13.5" customHeight="1">
      <c r="A13" s="43" t="s">
        <v>74</v>
      </c>
      <c r="B13" s="19">
        <v>454</v>
      </c>
      <c r="C13" s="20">
        <v>248</v>
      </c>
      <c r="D13" s="20">
        <v>206</v>
      </c>
      <c r="E13" s="20">
        <v>0</v>
      </c>
      <c r="F13" s="20">
        <v>1</v>
      </c>
      <c r="G13" s="20">
        <v>93</v>
      </c>
      <c r="H13" s="21"/>
    </row>
    <row r="14" spans="1:8" ht="13.5" customHeight="1">
      <c r="A14" s="43" t="s">
        <v>75</v>
      </c>
      <c r="B14" s="19">
        <v>3142</v>
      </c>
      <c r="C14" s="20">
        <v>2119</v>
      </c>
      <c r="D14" s="20">
        <v>1023</v>
      </c>
      <c r="E14" s="20">
        <v>0</v>
      </c>
      <c r="F14" s="20">
        <v>0</v>
      </c>
      <c r="G14" s="20">
        <v>3185</v>
      </c>
      <c r="H14" s="21"/>
    </row>
    <row r="15" spans="1:8" ht="13.5" customHeight="1">
      <c r="A15" s="43" t="s">
        <v>76</v>
      </c>
      <c r="B15" s="19">
        <v>5451</v>
      </c>
      <c r="C15" s="20">
        <v>5259</v>
      </c>
      <c r="D15" s="20">
        <v>192</v>
      </c>
      <c r="E15" s="20">
        <v>192</v>
      </c>
      <c r="F15" s="95" t="s">
        <v>119</v>
      </c>
      <c r="G15" s="95" t="s">
        <v>88</v>
      </c>
      <c r="H15" s="21"/>
    </row>
    <row r="16" spans="1:8" ht="13.5" customHeight="1">
      <c r="A16" s="90" t="s">
        <v>77</v>
      </c>
      <c r="B16" s="19">
        <v>596</v>
      </c>
      <c r="C16" s="20">
        <v>303</v>
      </c>
      <c r="D16" s="20">
        <v>293</v>
      </c>
      <c r="E16" s="20">
        <v>0</v>
      </c>
      <c r="F16" s="20">
        <v>0</v>
      </c>
      <c r="G16" s="95" t="s">
        <v>88</v>
      </c>
      <c r="H16" s="21"/>
    </row>
    <row r="17" spans="1:8" ht="13.5" customHeight="1">
      <c r="A17" s="90" t="s">
        <v>78</v>
      </c>
      <c r="B17" s="19">
        <v>120074</v>
      </c>
      <c r="C17" s="20">
        <v>120074</v>
      </c>
      <c r="D17" s="20">
        <v>0</v>
      </c>
      <c r="E17" s="20">
        <v>0</v>
      </c>
      <c r="F17" s="20">
        <v>81558</v>
      </c>
      <c r="G17" s="95" t="s">
        <v>88</v>
      </c>
      <c r="H17" s="21"/>
    </row>
    <row r="18" spans="1:8" ht="13.5" customHeight="1">
      <c r="A18" s="44" t="s">
        <v>79</v>
      </c>
      <c r="B18" s="29">
        <v>651</v>
      </c>
      <c r="C18" s="30">
        <v>231</v>
      </c>
      <c r="D18" s="30">
        <v>420</v>
      </c>
      <c r="E18" s="30">
        <v>0</v>
      </c>
      <c r="F18" s="96" t="s">
        <v>119</v>
      </c>
      <c r="G18" s="96" t="s">
        <v>88</v>
      </c>
      <c r="H18" s="31"/>
    </row>
    <row r="19" spans="1:8" ht="13.5" customHeight="1">
      <c r="A19" s="47" t="s">
        <v>1</v>
      </c>
      <c r="B19" s="32">
        <v>551821</v>
      </c>
      <c r="C19" s="33">
        <v>544545</v>
      </c>
      <c r="D19" s="33">
        <v>7276</v>
      </c>
      <c r="E19" s="33">
        <v>2442</v>
      </c>
      <c r="F19" s="80"/>
      <c r="G19" s="33">
        <v>1053043</v>
      </c>
      <c r="H19" s="40"/>
    </row>
    <row r="20" spans="1:8" ht="13.5" customHeight="1">
      <c r="A20" s="83" t="s">
        <v>66</v>
      </c>
      <c r="B20" s="81"/>
      <c r="C20" s="81"/>
      <c r="D20" s="81"/>
      <c r="E20" s="81"/>
      <c r="F20" s="81"/>
      <c r="G20" s="81"/>
      <c r="H20" s="82"/>
    </row>
    <row r="21" ht="9.75" customHeight="1"/>
    <row r="22" ht="14.25">
      <c r="A22" s="6" t="s">
        <v>10</v>
      </c>
    </row>
    <row r="23" spans="9:12" ht="10.5">
      <c r="I23" s="3" t="s">
        <v>12</v>
      </c>
      <c r="K23" s="3"/>
      <c r="L23" s="3"/>
    </row>
    <row r="24" spans="1:9" ht="13.5" customHeight="1">
      <c r="A24" s="97" t="s">
        <v>0</v>
      </c>
      <c r="B24" s="99" t="s">
        <v>43</v>
      </c>
      <c r="C24" s="101" t="s">
        <v>44</v>
      </c>
      <c r="D24" s="101" t="s">
        <v>45</v>
      </c>
      <c r="E24" s="105" t="s">
        <v>46</v>
      </c>
      <c r="F24" s="101" t="s">
        <v>55</v>
      </c>
      <c r="G24" s="101" t="s">
        <v>11</v>
      </c>
      <c r="H24" s="105" t="s">
        <v>41</v>
      </c>
      <c r="I24" s="107" t="s">
        <v>8</v>
      </c>
    </row>
    <row r="25" spans="1:9" ht="13.5" customHeight="1" thickBot="1">
      <c r="A25" s="98"/>
      <c r="B25" s="100"/>
      <c r="C25" s="102"/>
      <c r="D25" s="102"/>
      <c r="E25" s="106"/>
      <c r="F25" s="111"/>
      <c r="G25" s="111"/>
      <c r="H25" s="109"/>
      <c r="I25" s="108"/>
    </row>
    <row r="26" spans="1:9" ht="13.5" customHeight="1" thickTop="1">
      <c r="A26" s="42" t="s">
        <v>80</v>
      </c>
      <c r="B26" s="22">
        <v>12432</v>
      </c>
      <c r="C26" s="23">
        <v>12457</v>
      </c>
      <c r="D26" s="23">
        <v>-25</v>
      </c>
      <c r="E26" s="23">
        <v>-25</v>
      </c>
      <c r="F26" s="92" t="s">
        <v>118</v>
      </c>
      <c r="G26" s="92" t="s">
        <v>118</v>
      </c>
      <c r="H26" s="92" t="s">
        <v>118</v>
      </c>
      <c r="I26" s="24"/>
    </row>
    <row r="27" spans="1:9" ht="13.5" customHeight="1">
      <c r="A27" s="43" t="s">
        <v>81</v>
      </c>
      <c r="B27" s="25">
        <v>339</v>
      </c>
      <c r="C27" s="26">
        <v>336</v>
      </c>
      <c r="D27" s="26">
        <v>3</v>
      </c>
      <c r="E27" s="26">
        <v>3</v>
      </c>
      <c r="F27" s="94" t="s">
        <v>118</v>
      </c>
      <c r="G27" s="94" t="s">
        <v>118</v>
      </c>
      <c r="H27" s="94" t="s">
        <v>118</v>
      </c>
      <c r="I27" s="27"/>
    </row>
    <row r="28" spans="1:9" ht="13.5" customHeight="1">
      <c r="A28" s="43" t="s">
        <v>82</v>
      </c>
      <c r="B28" s="25">
        <v>11698</v>
      </c>
      <c r="C28" s="26">
        <v>9816</v>
      </c>
      <c r="D28" s="26">
        <v>1882</v>
      </c>
      <c r="E28" s="26">
        <v>18936</v>
      </c>
      <c r="F28" s="26">
        <v>413</v>
      </c>
      <c r="G28" s="26">
        <v>68815</v>
      </c>
      <c r="H28" s="26">
        <v>963</v>
      </c>
      <c r="I28" s="27" t="s">
        <v>86</v>
      </c>
    </row>
    <row r="29" spans="1:9" ht="13.5" customHeight="1">
      <c r="A29" s="43" t="s">
        <v>83</v>
      </c>
      <c r="B29" s="25">
        <v>19308</v>
      </c>
      <c r="C29" s="26">
        <v>19267</v>
      </c>
      <c r="D29" s="26">
        <v>41</v>
      </c>
      <c r="E29" s="26">
        <v>-1049</v>
      </c>
      <c r="F29" s="26">
        <v>3704</v>
      </c>
      <c r="G29" s="26">
        <v>7358</v>
      </c>
      <c r="H29" s="26">
        <v>4893</v>
      </c>
      <c r="I29" s="27" t="s">
        <v>86</v>
      </c>
    </row>
    <row r="30" spans="1:9" ht="13.5" customHeight="1">
      <c r="A30" s="43" t="s">
        <v>84</v>
      </c>
      <c r="B30" s="25">
        <v>13280</v>
      </c>
      <c r="C30" s="26">
        <v>12519</v>
      </c>
      <c r="D30" s="26">
        <v>761</v>
      </c>
      <c r="E30" s="26">
        <v>587</v>
      </c>
      <c r="F30" s="26">
        <v>120</v>
      </c>
      <c r="G30" s="26">
        <v>31882</v>
      </c>
      <c r="H30" s="26">
        <v>1690</v>
      </c>
      <c r="I30" s="27"/>
    </row>
    <row r="31" spans="1:9" ht="13.5" customHeight="1">
      <c r="A31" s="44" t="s">
        <v>85</v>
      </c>
      <c r="B31" s="34">
        <v>668</v>
      </c>
      <c r="C31" s="35">
        <v>645</v>
      </c>
      <c r="D31" s="35">
        <v>23</v>
      </c>
      <c r="E31" s="35">
        <v>23</v>
      </c>
      <c r="F31" s="35">
        <v>87</v>
      </c>
      <c r="G31" s="35">
        <v>270</v>
      </c>
      <c r="H31" s="35">
        <v>113</v>
      </c>
      <c r="I31" s="36"/>
    </row>
    <row r="32" spans="1:9" ht="13.5" customHeight="1">
      <c r="A32" s="47" t="s">
        <v>15</v>
      </c>
      <c r="B32" s="48"/>
      <c r="C32" s="49"/>
      <c r="D32" s="49"/>
      <c r="E32" s="37">
        <f>SUM(E26:E31)</f>
        <v>18475</v>
      </c>
      <c r="F32" s="39"/>
      <c r="G32" s="37">
        <f>SUM(G26:G31)</f>
        <v>108325</v>
      </c>
      <c r="H32" s="37">
        <f>SUM(H26:H31)</f>
        <v>7659</v>
      </c>
      <c r="I32" s="41"/>
    </row>
    <row r="33" ht="10.5">
      <c r="A33" s="1" t="s">
        <v>60</v>
      </c>
    </row>
    <row r="34" ht="10.5">
      <c r="A34" s="1" t="s">
        <v>62</v>
      </c>
    </row>
    <row r="35" ht="10.5">
      <c r="A35" s="1" t="s">
        <v>49</v>
      </c>
    </row>
    <row r="36" ht="10.5">
      <c r="A36" s="1" t="s">
        <v>48</v>
      </c>
    </row>
    <row r="37" ht="9.75" customHeight="1"/>
    <row r="38" ht="14.25">
      <c r="A38" s="6" t="s">
        <v>13</v>
      </c>
    </row>
    <row r="39" spans="9:10" ht="10.5">
      <c r="I39" s="3" t="s">
        <v>12</v>
      </c>
      <c r="J39" s="3"/>
    </row>
    <row r="40" spans="1:9" ht="13.5" customHeight="1">
      <c r="A40" s="97" t="s">
        <v>14</v>
      </c>
      <c r="B40" s="99" t="s">
        <v>43</v>
      </c>
      <c r="C40" s="101" t="s">
        <v>44</v>
      </c>
      <c r="D40" s="101" t="s">
        <v>45</v>
      </c>
      <c r="E40" s="105" t="s">
        <v>46</v>
      </c>
      <c r="F40" s="101" t="s">
        <v>55</v>
      </c>
      <c r="G40" s="101" t="s">
        <v>11</v>
      </c>
      <c r="H40" s="105" t="s">
        <v>42</v>
      </c>
      <c r="I40" s="107" t="s">
        <v>8</v>
      </c>
    </row>
    <row r="41" spans="1:9" ht="13.5" customHeight="1" thickBot="1">
      <c r="A41" s="98"/>
      <c r="B41" s="100"/>
      <c r="C41" s="102"/>
      <c r="D41" s="102"/>
      <c r="E41" s="106"/>
      <c r="F41" s="111"/>
      <c r="G41" s="111"/>
      <c r="H41" s="109"/>
      <c r="I41" s="108"/>
    </row>
    <row r="42" spans="1:9" ht="13.5" customHeight="1" thickTop="1">
      <c r="A42" s="42"/>
      <c r="B42" s="22"/>
      <c r="C42" s="23"/>
      <c r="D42" s="23"/>
      <c r="E42" s="23"/>
      <c r="F42" s="23"/>
      <c r="G42" s="23"/>
      <c r="H42" s="23"/>
      <c r="I42" s="28"/>
    </row>
    <row r="43" spans="1:9" ht="13.5" customHeight="1">
      <c r="A43" s="44"/>
      <c r="B43" s="34"/>
      <c r="C43" s="35"/>
      <c r="D43" s="35"/>
      <c r="E43" s="35"/>
      <c r="F43" s="35"/>
      <c r="G43" s="35"/>
      <c r="H43" s="35"/>
      <c r="I43" s="36"/>
    </row>
    <row r="44" spans="1:9" ht="13.5" customHeight="1">
      <c r="A44" s="47" t="s">
        <v>16</v>
      </c>
      <c r="B44" s="48"/>
      <c r="C44" s="49"/>
      <c r="D44" s="49"/>
      <c r="E44" s="37"/>
      <c r="F44" s="39"/>
      <c r="G44" s="37"/>
      <c r="H44" s="37"/>
      <c r="I44" s="50"/>
    </row>
    <row r="45" ht="9.75" customHeight="1">
      <c r="A45" s="2"/>
    </row>
    <row r="46" ht="14.25">
      <c r="A46" s="6" t="s">
        <v>56</v>
      </c>
    </row>
    <row r="47" ht="10.5">
      <c r="J47" s="3" t="s">
        <v>12</v>
      </c>
    </row>
    <row r="48" spans="1:10" ht="13.5" customHeight="1">
      <c r="A48" s="103" t="s">
        <v>17</v>
      </c>
      <c r="B48" s="99" t="s">
        <v>19</v>
      </c>
      <c r="C48" s="101" t="s">
        <v>47</v>
      </c>
      <c r="D48" s="101" t="s">
        <v>20</v>
      </c>
      <c r="E48" s="101" t="s">
        <v>21</v>
      </c>
      <c r="F48" s="101" t="s">
        <v>22</v>
      </c>
      <c r="G48" s="105" t="s">
        <v>23</v>
      </c>
      <c r="H48" s="105" t="s">
        <v>24</v>
      </c>
      <c r="I48" s="105" t="s">
        <v>59</v>
      </c>
      <c r="J48" s="107" t="s">
        <v>8</v>
      </c>
    </row>
    <row r="49" spans="1:10" ht="13.5" customHeight="1" thickBot="1">
      <c r="A49" s="104"/>
      <c r="B49" s="100"/>
      <c r="C49" s="102"/>
      <c r="D49" s="102"/>
      <c r="E49" s="102"/>
      <c r="F49" s="102"/>
      <c r="G49" s="106"/>
      <c r="H49" s="106"/>
      <c r="I49" s="109"/>
      <c r="J49" s="108"/>
    </row>
    <row r="50" spans="1:10" ht="13.5" customHeight="1" thickTop="1">
      <c r="A50" s="42" t="s">
        <v>87</v>
      </c>
      <c r="B50" s="91">
        <v>5</v>
      </c>
      <c r="C50" s="92">
        <v>332</v>
      </c>
      <c r="D50" s="92">
        <v>80</v>
      </c>
      <c r="E50" s="92" t="s">
        <v>88</v>
      </c>
      <c r="F50" s="92">
        <v>133</v>
      </c>
      <c r="G50" s="92" t="s">
        <v>88</v>
      </c>
      <c r="H50" s="92" t="s">
        <v>88</v>
      </c>
      <c r="I50" s="92" t="s">
        <v>88</v>
      </c>
      <c r="J50" s="24"/>
    </row>
    <row r="51" spans="1:10" ht="13.5" customHeight="1">
      <c r="A51" s="43" t="s">
        <v>89</v>
      </c>
      <c r="B51" s="93">
        <v>-19</v>
      </c>
      <c r="C51" s="94">
        <v>-174</v>
      </c>
      <c r="D51" s="94">
        <v>43</v>
      </c>
      <c r="E51" s="94" t="s">
        <v>88</v>
      </c>
      <c r="F51" s="94">
        <v>130</v>
      </c>
      <c r="G51" s="94" t="s">
        <v>88</v>
      </c>
      <c r="H51" s="94" t="s">
        <v>88</v>
      </c>
      <c r="I51" s="94" t="s">
        <v>88</v>
      </c>
      <c r="J51" s="27"/>
    </row>
    <row r="52" spans="1:10" ht="13.5" customHeight="1">
      <c r="A52" s="43" t="s">
        <v>90</v>
      </c>
      <c r="B52" s="93">
        <v>3</v>
      </c>
      <c r="C52" s="94">
        <v>2047</v>
      </c>
      <c r="D52" s="94">
        <v>1511</v>
      </c>
      <c r="E52" s="94">
        <v>61</v>
      </c>
      <c r="F52" s="94" t="s">
        <v>88</v>
      </c>
      <c r="G52" s="94" t="s">
        <v>88</v>
      </c>
      <c r="H52" s="94" t="s">
        <v>88</v>
      </c>
      <c r="I52" s="94" t="s">
        <v>88</v>
      </c>
      <c r="J52" s="27"/>
    </row>
    <row r="53" spans="1:10" ht="13.5" customHeight="1">
      <c r="A53" s="43" t="s">
        <v>91</v>
      </c>
      <c r="B53" s="93">
        <v>28</v>
      </c>
      <c r="C53" s="94">
        <v>130</v>
      </c>
      <c r="D53" s="94">
        <v>10</v>
      </c>
      <c r="E53" s="94" t="s">
        <v>88</v>
      </c>
      <c r="F53" s="94">
        <v>5</v>
      </c>
      <c r="G53" s="94" t="s">
        <v>88</v>
      </c>
      <c r="H53" s="94" t="s">
        <v>88</v>
      </c>
      <c r="I53" s="94" t="s">
        <v>88</v>
      </c>
      <c r="J53" s="27"/>
    </row>
    <row r="54" spans="1:10" ht="13.5" customHeight="1">
      <c r="A54" s="43" t="s">
        <v>92</v>
      </c>
      <c r="B54" s="93">
        <v>-612</v>
      </c>
      <c r="C54" s="94">
        <v>7165</v>
      </c>
      <c r="D54" s="94">
        <v>3077</v>
      </c>
      <c r="E54" s="94" t="s">
        <v>88</v>
      </c>
      <c r="F54" s="94" t="s">
        <v>88</v>
      </c>
      <c r="G54" s="94" t="s">
        <v>88</v>
      </c>
      <c r="H54" s="94" t="s">
        <v>88</v>
      </c>
      <c r="I54" s="94" t="s">
        <v>88</v>
      </c>
      <c r="J54" s="27"/>
    </row>
    <row r="55" spans="1:10" ht="13.5" customHeight="1">
      <c r="A55" s="43" t="s">
        <v>93</v>
      </c>
      <c r="B55" s="93">
        <v>-51</v>
      </c>
      <c r="C55" s="94">
        <v>3937</v>
      </c>
      <c r="D55" s="94">
        <v>250</v>
      </c>
      <c r="E55" s="94">
        <v>20</v>
      </c>
      <c r="F55" s="94" t="s">
        <v>88</v>
      </c>
      <c r="G55" s="94" t="s">
        <v>88</v>
      </c>
      <c r="H55" s="94" t="s">
        <v>88</v>
      </c>
      <c r="I55" s="94" t="s">
        <v>88</v>
      </c>
      <c r="J55" s="27"/>
    </row>
    <row r="56" spans="1:10" ht="13.5" customHeight="1">
      <c r="A56" s="43" t="s">
        <v>94</v>
      </c>
      <c r="B56" s="93">
        <v>0</v>
      </c>
      <c r="C56" s="94">
        <v>60</v>
      </c>
      <c r="D56" s="94">
        <v>13</v>
      </c>
      <c r="E56" s="94">
        <v>7</v>
      </c>
      <c r="F56" s="94" t="s">
        <v>88</v>
      </c>
      <c r="G56" s="94" t="s">
        <v>88</v>
      </c>
      <c r="H56" s="94" t="s">
        <v>88</v>
      </c>
      <c r="I56" s="94" t="s">
        <v>88</v>
      </c>
      <c r="J56" s="27"/>
    </row>
    <row r="57" spans="1:10" ht="13.5" customHeight="1">
      <c r="A57" s="43" t="s">
        <v>95</v>
      </c>
      <c r="B57" s="93">
        <v>5</v>
      </c>
      <c r="C57" s="94">
        <v>43</v>
      </c>
      <c r="D57" s="94">
        <v>19</v>
      </c>
      <c r="E57" s="94">
        <v>126</v>
      </c>
      <c r="F57" s="94" t="s">
        <v>88</v>
      </c>
      <c r="G57" s="94" t="s">
        <v>88</v>
      </c>
      <c r="H57" s="94" t="s">
        <v>88</v>
      </c>
      <c r="I57" s="94" t="s">
        <v>88</v>
      </c>
      <c r="J57" s="27"/>
    </row>
    <row r="58" spans="1:10" ht="13.5" customHeight="1">
      <c r="A58" s="43" t="s">
        <v>96</v>
      </c>
      <c r="B58" s="93">
        <v>1</v>
      </c>
      <c r="C58" s="94">
        <v>131</v>
      </c>
      <c r="D58" s="94">
        <v>64</v>
      </c>
      <c r="E58" s="94" t="s">
        <v>88</v>
      </c>
      <c r="F58" s="94" t="s">
        <v>88</v>
      </c>
      <c r="G58" s="94" t="s">
        <v>88</v>
      </c>
      <c r="H58" s="94" t="s">
        <v>88</v>
      </c>
      <c r="I58" s="94" t="s">
        <v>88</v>
      </c>
      <c r="J58" s="27"/>
    </row>
    <row r="59" spans="1:10" ht="13.5" customHeight="1">
      <c r="A59" s="43" t="s">
        <v>97</v>
      </c>
      <c r="B59" s="93">
        <v>-1</v>
      </c>
      <c r="C59" s="94">
        <v>52</v>
      </c>
      <c r="D59" s="94">
        <v>0</v>
      </c>
      <c r="E59" s="94">
        <v>1</v>
      </c>
      <c r="F59" s="94" t="s">
        <v>88</v>
      </c>
      <c r="G59" s="94" t="s">
        <v>88</v>
      </c>
      <c r="H59" s="94" t="s">
        <v>88</v>
      </c>
      <c r="I59" s="94" t="s">
        <v>88</v>
      </c>
      <c r="J59" s="27"/>
    </row>
    <row r="60" spans="1:10" ht="13.5" customHeight="1">
      <c r="A60" s="43" t="s">
        <v>98</v>
      </c>
      <c r="B60" s="93">
        <v>53</v>
      </c>
      <c r="C60" s="94">
        <v>269</v>
      </c>
      <c r="D60" s="94">
        <v>5</v>
      </c>
      <c r="E60" s="94" t="s">
        <v>88</v>
      </c>
      <c r="F60" s="94" t="s">
        <v>88</v>
      </c>
      <c r="G60" s="94" t="s">
        <v>88</v>
      </c>
      <c r="H60" s="94" t="s">
        <v>88</v>
      </c>
      <c r="I60" s="94" t="s">
        <v>88</v>
      </c>
      <c r="J60" s="27"/>
    </row>
    <row r="61" spans="1:10" ht="13.5" customHeight="1">
      <c r="A61" s="43" t="s">
        <v>99</v>
      </c>
      <c r="B61" s="93">
        <v>0</v>
      </c>
      <c r="C61" s="94">
        <v>12</v>
      </c>
      <c r="D61" s="94">
        <v>2</v>
      </c>
      <c r="E61" s="94">
        <v>20</v>
      </c>
      <c r="F61" s="94" t="s">
        <v>88</v>
      </c>
      <c r="G61" s="94" t="s">
        <v>88</v>
      </c>
      <c r="H61" s="94" t="s">
        <v>88</v>
      </c>
      <c r="I61" s="94" t="s">
        <v>88</v>
      </c>
      <c r="J61" s="27"/>
    </row>
    <row r="62" spans="1:10" ht="13.5" customHeight="1">
      <c r="A62" s="43" t="s">
        <v>100</v>
      </c>
      <c r="B62" s="93">
        <v>-7</v>
      </c>
      <c r="C62" s="94">
        <v>207</v>
      </c>
      <c r="D62" s="94">
        <v>2</v>
      </c>
      <c r="E62" s="94">
        <v>13</v>
      </c>
      <c r="F62" s="94" t="s">
        <v>88</v>
      </c>
      <c r="G62" s="94" t="s">
        <v>88</v>
      </c>
      <c r="H62" s="94" t="s">
        <v>88</v>
      </c>
      <c r="I62" s="94" t="s">
        <v>88</v>
      </c>
      <c r="J62" s="27"/>
    </row>
    <row r="63" spans="1:10" ht="13.5" customHeight="1">
      <c r="A63" s="43" t="s">
        <v>101</v>
      </c>
      <c r="B63" s="93">
        <v>13</v>
      </c>
      <c r="C63" s="94">
        <v>982</v>
      </c>
      <c r="D63" s="94">
        <v>5</v>
      </c>
      <c r="E63" s="94">
        <v>174</v>
      </c>
      <c r="F63" s="94">
        <v>4336</v>
      </c>
      <c r="G63" s="94" t="s">
        <v>88</v>
      </c>
      <c r="H63" s="94" t="s">
        <v>88</v>
      </c>
      <c r="I63" s="94" t="s">
        <v>88</v>
      </c>
      <c r="J63" s="27"/>
    </row>
    <row r="64" spans="1:10" ht="13.5" customHeight="1">
      <c r="A64" s="43" t="s">
        <v>102</v>
      </c>
      <c r="B64" s="93">
        <v>-2</v>
      </c>
      <c r="C64" s="94">
        <v>2991</v>
      </c>
      <c r="D64" s="94">
        <v>5</v>
      </c>
      <c r="E64" s="94">
        <v>98</v>
      </c>
      <c r="F64" s="94" t="s">
        <v>88</v>
      </c>
      <c r="G64" s="94" t="s">
        <v>88</v>
      </c>
      <c r="H64" s="94" t="s">
        <v>88</v>
      </c>
      <c r="I64" s="94" t="s">
        <v>88</v>
      </c>
      <c r="J64" s="27"/>
    </row>
    <row r="65" spans="1:10" ht="13.5" customHeight="1">
      <c r="A65" s="43" t="s">
        <v>103</v>
      </c>
      <c r="B65" s="93">
        <v>8</v>
      </c>
      <c r="C65" s="94">
        <v>22</v>
      </c>
      <c r="D65" s="94">
        <v>5</v>
      </c>
      <c r="E65" s="94" t="s">
        <v>104</v>
      </c>
      <c r="F65" s="94" t="s">
        <v>88</v>
      </c>
      <c r="G65" s="94" t="s">
        <v>88</v>
      </c>
      <c r="H65" s="94" t="s">
        <v>88</v>
      </c>
      <c r="I65" s="94" t="s">
        <v>88</v>
      </c>
      <c r="J65" s="27"/>
    </row>
    <row r="66" spans="1:10" ht="13.5" customHeight="1">
      <c r="A66" s="43" t="s">
        <v>105</v>
      </c>
      <c r="B66" s="93">
        <v>-13</v>
      </c>
      <c r="C66" s="94">
        <v>590</v>
      </c>
      <c r="D66" s="94">
        <v>9</v>
      </c>
      <c r="E66" s="94">
        <v>55</v>
      </c>
      <c r="F66" s="94">
        <v>30</v>
      </c>
      <c r="G66" s="94" t="s">
        <v>88</v>
      </c>
      <c r="H66" s="94">
        <v>2126</v>
      </c>
      <c r="I66" s="94">
        <v>2124</v>
      </c>
      <c r="J66" s="27"/>
    </row>
    <row r="67" spans="1:10" ht="13.5" customHeight="1">
      <c r="A67" s="43" t="s">
        <v>106</v>
      </c>
      <c r="B67" s="93">
        <v>0</v>
      </c>
      <c r="C67" s="94">
        <v>53</v>
      </c>
      <c r="D67" s="94">
        <v>20</v>
      </c>
      <c r="E67" s="94">
        <v>18</v>
      </c>
      <c r="F67" s="94" t="s">
        <v>88</v>
      </c>
      <c r="G67" s="94" t="s">
        <v>88</v>
      </c>
      <c r="H67" s="94" t="s">
        <v>88</v>
      </c>
      <c r="I67" s="94" t="s">
        <v>88</v>
      </c>
      <c r="J67" s="27"/>
    </row>
    <row r="68" spans="1:10" ht="13.5" customHeight="1">
      <c r="A68" s="43" t="s">
        <v>107</v>
      </c>
      <c r="B68" s="93">
        <v>-23</v>
      </c>
      <c r="C68" s="94">
        <v>3515</v>
      </c>
      <c r="D68" s="94">
        <v>750</v>
      </c>
      <c r="E68" s="94">
        <v>144</v>
      </c>
      <c r="F68" s="94" t="s">
        <v>88</v>
      </c>
      <c r="G68" s="94" t="s">
        <v>88</v>
      </c>
      <c r="H68" s="94" t="s">
        <v>88</v>
      </c>
      <c r="I68" s="94" t="s">
        <v>88</v>
      </c>
      <c r="J68" s="27"/>
    </row>
    <row r="69" spans="1:10" ht="13.5" customHeight="1">
      <c r="A69" s="43" t="s">
        <v>108</v>
      </c>
      <c r="B69" s="93">
        <v>0</v>
      </c>
      <c r="C69" s="94">
        <v>190</v>
      </c>
      <c r="D69" s="94">
        <v>30</v>
      </c>
      <c r="E69" s="94" t="s">
        <v>88</v>
      </c>
      <c r="F69" s="94" t="s">
        <v>88</v>
      </c>
      <c r="G69" s="94" t="s">
        <v>88</v>
      </c>
      <c r="H69" s="94" t="s">
        <v>88</v>
      </c>
      <c r="I69" s="94" t="s">
        <v>88</v>
      </c>
      <c r="J69" s="27"/>
    </row>
    <row r="70" spans="1:10" ht="13.5" customHeight="1">
      <c r="A70" s="43" t="s">
        <v>109</v>
      </c>
      <c r="B70" s="93">
        <v>38</v>
      </c>
      <c r="C70" s="94">
        <v>624</v>
      </c>
      <c r="D70" s="94">
        <v>302</v>
      </c>
      <c r="E70" s="94">
        <v>112</v>
      </c>
      <c r="F70" s="94">
        <v>3395</v>
      </c>
      <c r="G70" s="94" t="s">
        <v>88</v>
      </c>
      <c r="H70" s="94">
        <v>6101</v>
      </c>
      <c r="I70" s="94">
        <v>5491</v>
      </c>
      <c r="J70" s="27"/>
    </row>
    <row r="71" spans="1:10" ht="13.5" customHeight="1">
      <c r="A71" s="43" t="s">
        <v>110</v>
      </c>
      <c r="B71" s="93">
        <v>1</v>
      </c>
      <c r="C71" s="94">
        <v>70</v>
      </c>
      <c r="D71" s="94">
        <v>15</v>
      </c>
      <c r="E71" s="94">
        <v>10</v>
      </c>
      <c r="F71" s="94" t="s">
        <v>88</v>
      </c>
      <c r="G71" s="94" t="s">
        <v>88</v>
      </c>
      <c r="H71" s="94" t="s">
        <v>88</v>
      </c>
      <c r="I71" s="94" t="s">
        <v>88</v>
      </c>
      <c r="J71" s="27"/>
    </row>
    <row r="72" spans="1:10" ht="13.5" customHeight="1">
      <c r="A72" s="43" t="s">
        <v>111</v>
      </c>
      <c r="B72" s="93">
        <v>-285</v>
      </c>
      <c r="C72" s="94">
        <v>5377</v>
      </c>
      <c r="D72" s="94">
        <v>10</v>
      </c>
      <c r="E72" s="94" t="s">
        <v>88</v>
      </c>
      <c r="F72" s="94" t="s">
        <v>88</v>
      </c>
      <c r="G72" s="94">
        <v>3197</v>
      </c>
      <c r="H72" s="94" t="s">
        <v>88</v>
      </c>
      <c r="I72" s="94" t="s">
        <v>88</v>
      </c>
      <c r="J72" s="27"/>
    </row>
    <row r="73" spans="1:10" ht="13.5" customHeight="1">
      <c r="A73" s="43" t="s">
        <v>112</v>
      </c>
      <c r="B73" s="93">
        <v>2505</v>
      </c>
      <c r="C73" s="94">
        <v>36760</v>
      </c>
      <c r="D73" s="94">
        <v>36760</v>
      </c>
      <c r="E73" s="94">
        <v>105</v>
      </c>
      <c r="F73" s="94">
        <v>200</v>
      </c>
      <c r="G73" s="94">
        <v>35265</v>
      </c>
      <c r="H73" s="94" t="s">
        <v>88</v>
      </c>
      <c r="I73" s="94" t="s">
        <v>88</v>
      </c>
      <c r="J73" s="27"/>
    </row>
    <row r="74" spans="1:10" ht="13.5" customHeight="1">
      <c r="A74" s="43" t="s">
        <v>113</v>
      </c>
      <c r="B74" s="93">
        <v>-34</v>
      </c>
      <c r="C74" s="94">
        <v>-60</v>
      </c>
      <c r="D74" s="94">
        <v>8</v>
      </c>
      <c r="E74" s="94" t="s">
        <v>88</v>
      </c>
      <c r="F74" s="94" t="s">
        <v>88</v>
      </c>
      <c r="G74" s="94" t="s">
        <v>88</v>
      </c>
      <c r="H74" s="94" t="s">
        <v>88</v>
      </c>
      <c r="I74" s="94" t="s">
        <v>88</v>
      </c>
      <c r="J74" s="27"/>
    </row>
    <row r="75" spans="1:10" ht="13.5" customHeight="1">
      <c r="A75" s="43" t="s">
        <v>114</v>
      </c>
      <c r="B75" s="93">
        <v>65</v>
      </c>
      <c r="C75" s="94">
        <v>6278</v>
      </c>
      <c r="D75" s="94">
        <v>10</v>
      </c>
      <c r="E75" s="94">
        <v>168</v>
      </c>
      <c r="F75" s="94" t="s">
        <v>88</v>
      </c>
      <c r="G75" s="94" t="s">
        <v>88</v>
      </c>
      <c r="H75" s="94" t="s">
        <v>88</v>
      </c>
      <c r="I75" s="94" t="s">
        <v>88</v>
      </c>
      <c r="J75" s="27"/>
    </row>
    <row r="76" spans="1:10" ht="13.5" customHeight="1">
      <c r="A76" s="43" t="s">
        <v>115</v>
      </c>
      <c r="B76" s="93">
        <v>5</v>
      </c>
      <c r="C76" s="94">
        <v>786</v>
      </c>
      <c r="D76" s="94">
        <v>562</v>
      </c>
      <c r="E76" s="94">
        <v>10</v>
      </c>
      <c r="F76" s="94" t="s">
        <v>88</v>
      </c>
      <c r="G76" s="94" t="s">
        <v>88</v>
      </c>
      <c r="H76" s="94" t="s">
        <v>88</v>
      </c>
      <c r="I76" s="94" t="s">
        <v>88</v>
      </c>
      <c r="J76" s="27"/>
    </row>
    <row r="77" spans="1:10" ht="13.5" customHeight="1">
      <c r="A77" s="43" t="s">
        <v>116</v>
      </c>
      <c r="B77" s="93">
        <v>-269</v>
      </c>
      <c r="C77" s="94">
        <v>10827</v>
      </c>
      <c r="D77" s="94">
        <v>20066</v>
      </c>
      <c r="E77" s="94">
        <v>1562</v>
      </c>
      <c r="F77" s="94">
        <v>1874</v>
      </c>
      <c r="G77" s="94" t="s">
        <v>88</v>
      </c>
      <c r="H77" s="94" t="s">
        <v>88</v>
      </c>
      <c r="I77" s="94">
        <v>1802</v>
      </c>
      <c r="J77" s="27"/>
    </row>
    <row r="78" spans="1:10" ht="13.5" customHeight="1">
      <c r="A78" s="43" t="s">
        <v>117</v>
      </c>
      <c r="B78" s="93">
        <v>10</v>
      </c>
      <c r="C78" s="94">
        <v>228</v>
      </c>
      <c r="D78" s="94">
        <v>163</v>
      </c>
      <c r="E78" s="94">
        <v>139</v>
      </c>
      <c r="F78" s="94" t="s">
        <v>88</v>
      </c>
      <c r="G78" s="94" t="s">
        <v>88</v>
      </c>
      <c r="H78" s="94" t="s">
        <v>88</v>
      </c>
      <c r="I78" s="94" t="s">
        <v>88</v>
      </c>
      <c r="J78" s="27"/>
    </row>
    <row r="79" spans="1:10" ht="13.5" customHeight="1">
      <c r="A79" s="51" t="s">
        <v>18</v>
      </c>
      <c r="B79" s="38"/>
      <c r="C79" s="39"/>
      <c r="D79" s="37">
        <v>63794</v>
      </c>
      <c r="E79" s="37">
        <v>2843</v>
      </c>
      <c r="F79" s="37">
        <v>10104</v>
      </c>
      <c r="G79" s="37">
        <v>38462</v>
      </c>
      <c r="H79" s="37">
        <v>8227</v>
      </c>
      <c r="I79" s="37">
        <v>9417</v>
      </c>
      <c r="J79" s="41"/>
    </row>
    <row r="80" ht="10.5">
      <c r="A80" s="1" t="s">
        <v>61</v>
      </c>
    </row>
    <row r="81" ht="9.75" customHeight="1"/>
    <row r="82" ht="14.25">
      <c r="A82" s="6" t="s">
        <v>39</v>
      </c>
    </row>
    <row r="83" ht="10.5">
      <c r="D83" s="3" t="s">
        <v>12</v>
      </c>
    </row>
    <row r="84" spans="1:4" ht="21.75" thickBot="1">
      <c r="A84" s="52" t="s">
        <v>34</v>
      </c>
      <c r="B84" s="53" t="s">
        <v>69</v>
      </c>
      <c r="C84" s="54" t="s">
        <v>70</v>
      </c>
      <c r="D84" s="55" t="s">
        <v>50</v>
      </c>
    </row>
    <row r="85" spans="1:4" ht="13.5" customHeight="1" thickTop="1">
      <c r="A85" s="56" t="s">
        <v>35</v>
      </c>
      <c r="B85" s="23">
        <v>5000</v>
      </c>
      <c r="C85" s="23">
        <v>9832</v>
      </c>
      <c r="D85" s="28">
        <f>C85-B85</f>
        <v>4832</v>
      </c>
    </row>
    <row r="86" spans="1:4" ht="13.5" customHeight="1">
      <c r="A86" s="57" t="s">
        <v>36</v>
      </c>
      <c r="B86" s="26">
        <v>15762</v>
      </c>
      <c r="C86" s="26">
        <v>31858</v>
      </c>
      <c r="D86" s="27">
        <f>C86-B86</f>
        <v>16096</v>
      </c>
    </row>
    <row r="87" spans="1:4" ht="13.5" customHeight="1">
      <c r="A87" s="58" t="s">
        <v>37</v>
      </c>
      <c r="B87" s="35">
        <v>29001</v>
      </c>
      <c r="C87" s="35">
        <v>40183</v>
      </c>
      <c r="D87" s="36">
        <f>C87-B87</f>
        <v>11182</v>
      </c>
    </row>
    <row r="88" spans="1:4" ht="13.5" customHeight="1">
      <c r="A88" s="59" t="s">
        <v>38</v>
      </c>
      <c r="B88" s="84">
        <f>SUM(B85:B87)</f>
        <v>49763</v>
      </c>
      <c r="C88" s="37">
        <f>SUM(C85:C87)</f>
        <v>81873</v>
      </c>
      <c r="D88" s="41">
        <f>C88-B88</f>
        <v>32110</v>
      </c>
    </row>
    <row r="89" spans="1:4" ht="10.5">
      <c r="A89" s="1" t="s">
        <v>58</v>
      </c>
      <c r="B89" s="60"/>
      <c r="C89" s="60"/>
      <c r="D89" s="60"/>
    </row>
    <row r="90" spans="1:4" ht="9.75" customHeight="1">
      <c r="A90" s="61"/>
      <c r="B90" s="60"/>
      <c r="C90" s="60"/>
      <c r="D90" s="60"/>
    </row>
    <row r="91" ht="14.25">
      <c r="A91" s="6" t="s">
        <v>57</v>
      </c>
    </row>
    <row r="92" ht="10.5" customHeight="1">
      <c r="A92" s="6"/>
    </row>
    <row r="93" spans="1:11" ht="21.75" thickBot="1">
      <c r="A93" s="52" t="s">
        <v>33</v>
      </c>
      <c r="B93" s="53" t="s">
        <v>69</v>
      </c>
      <c r="C93" s="54" t="s">
        <v>70</v>
      </c>
      <c r="D93" s="54" t="s">
        <v>50</v>
      </c>
      <c r="E93" s="62" t="s">
        <v>31</v>
      </c>
      <c r="F93" s="55" t="s">
        <v>32</v>
      </c>
      <c r="G93" s="113" t="s">
        <v>40</v>
      </c>
      <c r="H93" s="114"/>
      <c r="I93" s="53" t="s">
        <v>69</v>
      </c>
      <c r="J93" s="54" t="s">
        <v>70</v>
      </c>
      <c r="K93" s="55" t="s">
        <v>50</v>
      </c>
    </row>
    <row r="94" spans="1:11" ht="13.5" customHeight="1" thickTop="1">
      <c r="A94" s="56" t="s">
        <v>25</v>
      </c>
      <c r="B94" s="63">
        <v>0.35</v>
      </c>
      <c r="C94" s="63">
        <v>0.82</v>
      </c>
      <c r="D94" s="63">
        <f aca="true" t="shared" si="0" ref="D94:D99">C94-B94</f>
        <v>0.47</v>
      </c>
      <c r="E94" s="64">
        <v>-3.75</v>
      </c>
      <c r="F94" s="65">
        <v>-5</v>
      </c>
      <c r="G94" s="119" t="s">
        <v>82</v>
      </c>
      <c r="H94" s="120"/>
      <c r="I94" s="66">
        <v>167.1</v>
      </c>
      <c r="J94" s="66">
        <v>163.7</v>
      </c>
      <c r="K94" s="87">
        <f>J94-I94</f>
        <v>-3.4000000000000057</v>
      </c>
    </row>
    <row r="95" spans="1:11" ht="13.5" customHeight="1">
      <c r="A95" s="57" t="s">
        <v>26</v>
      </c>
      <c r="B95" s="67">
        <v>6.61</v>
      </c>
      <c r="C95" s="67">
        <v>7.02</v>
      </c>
      <c r="D95" s="67">
        <f t="shared" si="0"/>
        <v>0.40999999999999925</v>
      </c>
      <c r="E95" s="68">
        <v>-8.75</v>
      </c>
      <c r="F95" s="69">
        <v>-25</v>
      </c>
      <c r="G95" s="117" t="s">
        <v>83</v>
      </c>
      <c r="H95" s="118"/>
      <c r="I95" s="70">
        <v>-8.7</v>
      </c>
      <c r="J95" s="70">
        <v>-6.7</v>
      </c>
      <c r="K95" s="88">
        <f>J95-I95</f>
        <v>1.9999999999999991</v>
      </c>
    </row>
    <row r="96" spans="1:11" ht="13.5" customHeight="1">
      <c r="A96" s="57" t="s">
        <v>27</v>
      </c>
      <c r="B96" s="70">
        <v>11.8</v>
      </c>
      <c r="C96" s="70">
        <v>11.7</v>
      </c>
      <c r="D96" s="70">
        <f t="shared" si="0"/>
        <v>-0.10000000000000142</v>
      </c>
      <c r="E96" s="71">
        <v>25</v>
      </c>
      <c r="F96" s="72">
        <v>35</v>
      </c>
      <c r="G96" s="117" t="s">
        <v>84</v>
      </c>
      <c r="H96" s="118"/>
      <c r="I96" s="70">
        <v>8.1</v>
      </c>
      <c r="J96" s="70">
        <v>8.7</v>
      </c>
      <c r="K96" s="88">
        <f>J96-I96</f>
        <v>0.5999999999999996</v>
      </c>
    </row>
    <row r="97" spans="1:11" ht="13.5" customHeight="1">
      <c r="A97" s="57" t="s">
        <v>28</v>
      </c>
      <c r="B97" s="70">
        <v>252.2</v>
      </c>
      <c r="C97" s="70">
        <v>237.1</v>
      </c>
      <c r="D97" s="70">
        <f t="shared" si="0"/>
        <v>-15.099999999999994</v>
      </c>
      <c r="E97" s="71">
        <v>400</v>
      </c>
      <c r="F97" s="73"/>
      <c r="G97" s="117" t="s">
        <v>85</v>
      </c>
      <c r="H97" s="118"/>
      <c r="I97" s="70">
        <v>0.9</v>
      </c>
      <c r="J97" s="70">
        <v>4</v>
      </c>
      <c r="K97" s="88">
        <f>J97-I97</f>
        <v>3.1</v>
      </c>
    </row>
    <row r="98" spans="1:11" ht="13.5" customHeight="1">
      <c r="A98" s="57" t="s">
        <v>29</v>
      </c>
      <c r="B98" s="67">
        <v>0.4369</v>
      </c>
      <c r="C98" s="67">
        <v>0.44</v>
      </c>
      <c r="D98" s="70">
        <f t="shared" si="0"/>
        <v>0.0030999999999999917</v>
      </c>
      <c r="E98" s="74"/>
      <c r="F98" s="75"/>
      <c r="G98" s="117"/>
      <c r="H98" s="118"/>
      <c r="I98" s="85"/>
      <c r="J98" s="70"/>
      <c r="K98" s="88"/>
    </row>
    <row r="99" spans="1:11" ht="13.5" customHeight="1">
      <c r="A99" s="76" t="s">
        <v>30</v>
      </c>
      <c r="B99" s="77">
        <v>96.4</v>
      </c>
      <c r="C99" s="77">
        <v>95.6</v>
      </c>
      <c r="D99" s="77">
        <f t="shared" si="0"/>
        <v>-0.8000000000000114</v>
      </c>
      <c r="E99" s="78"/>
      <c r="F99" s="79"/>
      <c r="G99" s="115"/>
      <c r="H99" s="116"/>
      <c r="I99" s="86"/>
      <c r="J99" s="77"/>
      <c r="K99" s="89"/>
    </row>
    <row r="100" ht="10.5">
      <c r="A100" s="1" t="s">
        <v>64</v>
      </c>
    </row>
    <row r="101" ht="10.5">
      <c r="A101" s="1" t="s">
        <v>65</v>
      </c>
    </row>
    <row r="102" ht="10.5">
      <c r="A102" s="1" t="s">
        <v>63</v>
      </c>
    </row>
    <row r="103" ht="10.5" customHeight="1">
      <c r="A103" s="1" t="s">
        <v>68</v>
      </c>
    </row>
  </sheetData>
  <sheetProtection/>
  <mergeCells count="43">
    <mergeCell ref="H24:H25"/>
    <mergeCell ref="G8:G9"/>
    <mergeCell ref="F8:F9"/>
    <mergeCell ref="G93:H93"/>
    <mergeCell ref="G99:H99"/>
    <mergeCell ref="G98:H98"/>
    <mergeCell ref="G97:H97"/>
    <mergeCell ref="G96:H96"/>
    <mergeCell ref="G95:H95"/>
    <mergeCell ref="G94:H94"/>
    <mergeCell ref="C8:C9"/>
    <mergeCell ref="D24:D25"/>
    <mergeCell ref="E24:E25"/>
    <mergeCell ref="E8:E9"/>
    <mergeCell ref="A8:A9"/>
    <mergeCell ref="H8:H9"/>
    <mergeCell ref="A24:A25"/>
    <mergeCell ref="B24:B25"/>
    <mergeCell ref="C24:C25"/>
    <mergeCell ref="B8:B9"/>
    <mergeCell ref="I24:I25"/>
    <mergeCell ref="D8:D9"/>
    <mergeCell ref="F24:F25"/>
    <mergeCell ref="H40:H41"/>
    <mergeCell ref="I40:I41"/>
    <mergeCell ref="G40:G41"/>
    <mergeCell ref="F40:F41"/>
    <mergeCell ref="D40:D41"/>
    <mergeCell ref="E40:E41"/>
    <mergeCell ref="G24:G25"/>
    <mergeCell ref="D48:D49"/>
    <mergeCell ref="E48:E49"/>
    <mergeCell ref="H48:H49"/>
    <mergeCell ref="J48:J49"/>
    <mergeCell ref="F48:F49"/>
    <mergeCell ref="G48:G49"/>
    <mergeCell ref="I48:I49"/>
    <mergeCell ref="A40:A41"/>
    <mergeCell ref="B40:B41"/>
    <mergeCell ref="C40:C41"/>
    <mergeCell ref="A48:A49"/>
    <mergeCell ref="B48:B49"/>
    <mergeCell ref="C48:C49"/>
  </mergeCells>
  <printOptions/>
  <pageMargins left="0.4330708661417323" right="0.3937007874015748" top="0.71" bottom="0.3" header="0.45" footer="0.2"/>
  <pageSetup horizontalDpi="300" verticalDpi="300" orientation="portrait" paperSize="9" scale="88" r:id="rId2"/>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2011-02-24T10:15:53Z</cp:lastPrinted>
  <dcterms:created xsi:type="dcterms:W3CDTF">1997-01-08T22:48:59Z</dcterms:created>
  <dcterms:modified xsi:type="dcterms:W3CDTF">2011-03-29T02:34:48Z</dcterms:modified>
  <cp:category/>
  <cp:version/>
  <cp:contentType/>
  <cp:contentStatus/>
</cp:coreProperties>
</file>