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3-2-7a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<sst xmlns="http://schemas.openxmlformats.org/spreadsheetml/2006/main" count="90" uniqueCount="33">
  <si>
    <t>第３部　3-2　その他の事業</t>
  </si>
  <si>
    <t>Ｉ　事業勘定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</si>
  <si>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</si>
  <si>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</si>
  <si>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</si>
  <si>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</si>
  <si>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</si>
  <si>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</si>
  <si>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</si>
  <si>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</si>
  <si>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</si>
  <si>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</si>
  <si>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</si>
  <si>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</si>
  <si>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</si>
  <si>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</si>
  <si>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</si>
  <si>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</si>
  <si>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</si>
  <si>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</si>
  <si>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</si>
  <si>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</si>
  <si>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</si>
  <si>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特例市</t>
  </si>
  <si>
    <t>　黒字団体</t>
  </si>
  <si>
    <t>　赤字団体</t>
  </si>
  <si>
    <t>　3-2-7表　国民健康保険事業の収支（総括）</t>
  </si>
  <si>
    <t>政令指定都市</t>
  </si>
  <si>
    <t>平成20年度</t>
  </si>
  <si>
    <t>平成19年度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</si>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</sst>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left"/>
    </xf>
    <xf numFmtId="49" fontId="2" fillId="33" borderId="11" xfId="0" applyNumberFormat="1" applyFont="1" applyFill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0:AD49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P16" sqref="P16"/>
    </sheetView>
  </sheetViews>
  <sheetFormatPr defaultColWidth="9.00390625" defaultRowHeight="13.5"/>
  <cols>
    <col min="1" max="14" width="0" style="1" hidden="1" customWidth="1"/>
    <col min="15" max="15" width="13.50390625" style="1" customWidth="1"/>
    <col min="16" max="20" width="14.625" style="1" customWidth="1"/>
    <col min="21" max="21" width="26.125" style="1" customWidth="1"/>
    <col min="22" max="26" width="14.625" style="1" customWidth="1"/>
    <col min="27" max="27" width="25.50390625" style="1" customWidth="1"/>
    <col min="28" max="30" width="14.625" style="1" customWidth="1"/>
    <col min="31" max="16384" width="9.0039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>
      <c r="O10" s="1" t="s">
        <v>0</v>
      </c>
    </row>
    <row r="11" ht="11.25">
      <c r="O11" s="1" t="s">
        <v>26</v>
      </c>
    </row>
    <row r="12" spans="15:30" ht="11.25">
      <c r="O12" s="1" t="s">
        <v>1</v>
      </c>
      <c r="AD12" s="14" t="s">
        <v>2</v>
      </c>
    </row>
    <row r="13" spans="15:30" ht="13.5">
      <c r="O13" s="4"/>
      <c r="P13" s="5" t="s">
        <v>28</v>
      </c>
      <c r="Q13" s="6"/>
      <c r="R13" s="6"/>
      <c r="S13" s="6"/>
      <c r="T13" s="6"/>
      <c r="U13" s="7"/>
      <c r="V13" s="5" t="s">
        <v>29</v>
      </c>
      <c r="W13" s="6"/>
      <c r="X13" s="6"/>
      <c r="Y13" s="6"/>
      <c r="Z13" s="6"/>
      <c r="AA13" s="7"/>
      <c r="AB13" s="5" t="s">
        <v>3</v>
      </c>
      <c r="AC13" s="6"/>
      <c r="AD13" s="7"/>
    </row>
    <row r="14" spans="15:30" ht="13.5">
      <c r="O14" s="8" t="s">
        <v>4</v>
      </c>
      <c r="P14" s="9" t="s">
        <v>5</v>
      </c>
      <c r="Q14" s="9" t="s">
        <v>6</v>
      </c>
      <c r="R14" s="5" t="s">
        <v>7</v>
      </c>
      <c r="S14" s="6"/>
      <c r="T14" s="7"/>
      <c r="U14" s="9" t="s">
        <v>8</v>
      </c>
      <c r="V14" s="16" t="s">
        <v>5</v>
      </c>
      <c r="W14" s="9" t="s">
        <v>6</v>
      </c>
      <c r="X14" s="5" t="s">
        <v>7</v>
      </c>
      <c r="Y14" s="6"/>
      <c r="Z14" s="7"/>
      <c r="AA14" s="9" t="s">
        <v>8</v>
      </c>
      <c r="AB14" s="9" t="s">
        <v>5</v>
      </c>
      <c r="AC14" s="9" t="s">
        <v>6</v>
      </c>
      <c r="AD14" s="9" t="s">
        <v>8</v>
      </c>
    </row>
    <row r="15" spans="15:30" ht="11.25">
      <c r="O15" s="10"/>
      <c r="P15" s="10"/>
      <c r="Q15" s="11" t="s">
        <v>9</v>
      </c>
      <c r="R15" s="12" t="s">
        <v>10</v>
      </c>
      <c r="S15" s="12" t="s">
        <v>11</v>
      </c>
      <c r="T15" s="12" t="s">
        <v>12</v>
      </c>
      <c r="U15" s="11" t="s">
        <v>13</v>
      </c>
      <c r="V15" s="10"/>
      <c r="W15" s="11" t="s">
        <v>9</v>
      </c>
      <c r="X15" s="12" t="s">
        <v>10</v>
      </c>
      <c r="Y15" s="12" t="s">
        <v>11</v>
      </c>
      <c r="Z15" s="12" t="s">
        <v>12</v>
      </c>
      <c r="AA15" s="11" t="s">
        <v>13</v>
      </c>
      <c r="AB15" s="10"/>
      <c r="AC15" s="10"/>
      <c r="AD15" s="10"/>
    </row>
    <row r="16" spans="15:30" ht="11.25">
      <c r="O16" s="3" t="s">
        <v>14</v>
      </c>
      <c r="P16" s="17">
        <v>1801</v>
      </c>
      <c r="Q16" s="18">
        <v>72068338</v>
      </c>
      <c r="R16" s="18">
        <v>96878949</v>
      </c>
      <c r="S16" s="18">
        <v>320957388</v>
      </c>
      <c r="T16" s="18">
        <v>3260884</v>
      </c>
      <c r="U16" s="18">
        <v>-342507115</v>
      </c>
      <c r="V16" s="18">
        <v>1817</v>
      </c>
      <c r="W16" s="18">
        <v>42412155</v>
      </c>
      <c r="X16" s="18">
        <v>103633437</v>
      </c>
      <c r="Y16" s="18">
        <v>342432459</v>
      </c>
      <c r="Z16" s="18">
        <v>3035658</v>
      </c>
      <c r="AA16" s="18">
        <v>-400618083</v>
      </c>
      <c r="AB16" s="18">
        <f>P16-V16</f>
        <v>-16</v>
      </c>
      <c r="AC16" s="18">
        <f>Q16-W16</f>
        <v>29656183</v>
      </c>
      <c r="AD16" s="23">
        <f>U16-AA16</f>
        <v>58110968</v>
      </c>
    </row>
    <row r="17" spans="15:30" ht="11.25">
      <c r="O17" s="13" t="s">
        <v>15</v>
      </c>
      <c r="P17" s="19">
        <v>1038</v>
      </c>
      <c r="Q17" s="20">
        <v>194220670</v>
      </c>
      <c r="R17" s="20">
        <v>27203766</v>
      </c>
      <c r="S17" s="20">
        <v>41387047</v>
      </c>
      <c r="T17" s="20">
        <v>2061408</v>
      </c>
      <c r="U17" s="20">
        <v>127691265</v>
      </c>
      <c r="V17" s="20">
        <v>949</v>
      </c>
      <c r="W17" s="20">
        <v>156818518</v>
      </c>
      <c r="X17" s="20">
        <v>20976512</v>
      </c>
      <c r="Y17" s="20">
        <v>30328032</v>
      </c>
      <c r="Z17" s="20">
        <v>1736597</v>
      </c>
      <c r="AA17" s="20">
        <v>107250571</v>
      </c>
      <c r="AB17" s="20">
        <f aca="true" t="shared" si="0" ref="AB17:AB42">P17-V17</f>
        <v>89</v>
      </c>
      <c r="AC17" s="20">
        <f aca="true" t="shared" si="1" ref="AC17:AC46">Q17-W17</f>
        <v>37402152</v>
      </c>
      <c r="AD17" s="24">
        <f aca="true" t="shared" si="2" ref="AD17:AD46">U17-AA17</f>
        <v>20440694</v>
      </c>
    </row>
    <row r="18" spans="15:30" ht="11.25">
      <c r="O18" s="13" t="s">
        <v>16</v>
      </c>
      <c r="P18" s="19">
        <v>763</v>
      </c>
      <c r="Q18" s="20">
        <v>-122152332</v>
      </c>
      <c r="R18" s="20">
        <v>69675183</v>
      </c>
      <c r="S18" s="20">
        <v>279570341</v>
      </c>
      <c r="T18" s="20">
        <v>1199476</v>
      </c>
      <c r="U18" s="20">
        <v>-470198380</v>
      </c>
      <c r="V18" s="20">
        <v>868</v>
      </c>
      <c r="W18" s="20">
        <v>-114406363</v>
      </c>
      <c r="X18" s="20">
        <v>82656925</v>
      </c>
      <c r="Y18" s="20">
        <v>312104427</v>
      </c>
      <c r="Z18" s="20">
        <v>1299061</v>
      </c>
      <c r="AA18" s="20">
        <v>-507868654</v>
      </c>
      <c r="AB18" s="20">
        <f t="shared" si="0"/>
        <v>-105</v>
      </c>
      <c r="AC18" s="20">
        <f t="shared" si="1"/>
        <v>-7745969</v>
      </c>
      <c r="AD18" s="24">
        <f t="shared" si="2"/>
        <v>37670274</v>
      </c>
    </row>
    <row r="19" spans="15:30" ht="11.25">
      <c r="O19" s="13"/>
      <c r="P19" s="1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4"/>
    </row>
    <row r="20" spans="15:30" ht="11.25">
      <c r="O20" s="13" t="s">
        <v>27</v>
      </c>
      <c r="P20" s="19">
        <v>17</v>
      </c>
      <c r="Q20" s="20">
        <v>-67657749</v>
      </c>
      <c r="R20" s="20">
        <v>16971842</v>
      </c>
      <c r="S20" s="20">
        <v>114896981</v>
      </c>
      <c r="T20" s="20" t="s">
        <v>30</v>
      </c>
      <c r="U20" s="20">
        <v>-199526572</v>
      </c>
      <c r="V20" s="20">
        <v>17</v>
      </c>
      <c r="W20" s="20">
        <v>-65534580</v>
      </c>
      <c r="X20" s="20">
        <v>18939049</v>
      </c>
      <c r="Y20" s="20">
        <v>118664604</v>
      </c>
      <c r="Z20" s="20" t="s">
        <v>30</v>
      </c>
      <c r="AA20" s="20">
        <v>-203138233</v>
      </c>
      <c r="AB20" s="20" t="s">
        <v>31</v>
      </c>
      <c r="AC20" s="20">
        <f t="shared" si="1"/>
        <v>-2123169</v>
      </c>
      <c r="AD20" s="24">
        <f t="shared" si="2"/>
        <v>3611661</v>
      </c>
    </row>
    <row r="21" spans="15:30" ht="11.25">
      <c r="O21" s="13" t="s">
        <v>15</v>
      </c>
      <c r="P21" s="19">
        <v>1</v>
      </c>
      <c r="Q21" s="20">
        <v>6809769</v>
      </c>
      <c r="R21" s="20">
        <v>494773</v>
      </c>
      <c r="S21" s="20">
        <v>5555361</v>
      </c>
      <c r="T21" s="20" t="s">
        <v>30</v>
      </c>
      <c r="U21" s="20">
        <v>759635</v>
      </c>
      <c r="V21" s="20" t="s">
        <v>30</v>
      </c>
      <c r="W21" s="20" t="s">
        <v>30</v>
      </c>
      <c r="X21" s="20" t="s">
        <v>30</v>
      </c>
      <c r="Y21" s="20" t="s">
        <v>30</v>
      </c>
      <c r="Z21" s="20" t="s">
        <v>30</v>
      </c>
      <c r="AA21" s="20" t="s">
        <v>30</v>
      </c>
      <c r="AB21" s="20">
        <v>1</v>
      </c>
      <c r="AC21" s="20">
        <v>6809769</v>
      </c>
      <c r="AD21" s="24">
        <v>759635</v>
      </c>
    </row>
    <row r="22" spans="15:30" ht="11.25">
      <c r="O22" s="13" t="s">
        <v>16</v>
      </c>
      <c r="P22" s="19">
        <v>16</v>
      </c>
      <c r="Q22" s="20">
        <v>-74467518</v>
      </c>
      <c r="R22" s="20">
        <v>16477069</v>
      </c>
      <c r="S22" s="20">
        <v>109341620</v>
      </c>
      <c r="T22" s="20" t="s">
        <v>30</v>
      </c>
      <c r="U22" s="20">
        <v>-200286207</v>
      </c>
      <c r="V22" s="20">
        <v>17</v>
      </c>
      <c r="W22" s="20">
        <v>-65534580</v>
      </c>
      <c r="X22" s="20">
        <v>18939049</v>
      </c>
      <c r="Y22" s="20">
        <v>118664604</v>
      </c>
      <c r="Z22" s="20" t="s">
        <v>30</v>
      </c>
      <c r="AA22" s="20">
        <v>-203138233</v>
      </c>
      <c r="AB22" s="20">
        <f t="shared" si="0"/>
        <v>-1</v>
      </c>
      <c r="AC22" s="20">
        <f t="shared" si="1"/>
        <v>-8932938</v>
      </c>
      <c r="AD22" s="24">
        <f t="shared" si="2"/>
        <v>2852026</v>
      </c>
    </row>
    <row r="23" spans="15:30" ht="11.25">
      <c r="O23" s="13"/>
      <c r="P23" s="1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4"/>
    </row>
    <row r="24" spans="15:30" ht="11.25">
      <c r="O24" s="15" t="s">
        <v>17</v>
      </c>
      <c r="P24" s="19">
        <v>39</v>
      </c>
      <c r="Q24" s="20">
        <v>-7483241</v>
      </c>
      <c r="R24" s="20">
        <v>11105948</v>
      </c>
      <c r="S24" s="20">
        <v>35185251</v>
      </c>
      <c r="T24" s="20">
        <v>25425</v>
      </c>
      <c r="U24" s="20">
        <v>-53749015</v>
      </c>
      <c r="V24" s="20">
        <v>35</v>
      </c>
      <c r="W24" s="20">
        <v>-10973775</v>
      </c>
      <c r="X24" s="20">
        <v>12581703</v>
      </c>
      <c r="Y24" s="20">
        <v>35526782</v>
      </c>
      <c r="Z24" s="20">
        <v>32264</v>
      </c>
      <c r="AA24" s="20">
        <v>-59049996</v>
      </c>
      <c r="AB24" s="20">
        <f t="shared" si="0"/>
        <v>4</v>
      </c>
      <c r="AC24" s="20">
        <f t="shared" si="1"/>
        <v>3490534</v>
      </c>
      <c r="AD24" s="24">
        <f t="shared" si="2"/>
        <v>5300981</v>
      </c>
    </row>
    <row r="25" spans="15:30" ht="11.25">
      <c r="O25" s="13" t="s">
        <v>15</v>
      </c>
      <c r="P25" s="19">
        <v>9</v>
      </c>
      <c r="Q25" s="20">
        <v>12417699</v>
      </c>
      <c r="R25" s="20">
        <v>4410042</v>
      </c>
      <c r="S25" s="20">
        <v>2342263</v>
      </c>
      <c r="T25" s="20" t="s">
        <v>30</v>
      </c>
      <c r="U25" s="20">
        <v>5665394</v>
      </c>
      <c r="V25" s="20">
        <v>6</v>
      </c>
      <c r="W25" s="20">
        <v>9049525</v>
      </c>
      <c r="X25" s="20">
        <v>3094775</v>
      </c>
      <c r="Y25" s="20">
        <v>3297346</v>
      </c>
      <c r="Z25" s="20" t="s">
        <v>30</v>
      </c>
      <c r="AA25" s="20">
        <v>2657404</v>
      </c>
      <c r="AB25" s="20">
        <f t="shared" si="0"/>
        <v>3</v>
      </c>
      <c r="AC25" s="20">
        <f t="shared" si="1"/>
        <v>3368174</v>
      </c>
      <c r="AD25" s="24">
        <f t="shared" si="2"/>
        <v>3007990</v>
      </c>
    </row>
    <row r="26" spans="15:30" ht="11.25">
      <c r="O26" s="13" t="s">
        <v>16</v>
      </c>
      <c r="P26" s="19">
        <v>30</v>
      </c>
      <c r="Q26" s="20">
        <v>-19900940</v>
      </c>
      <c r="R26" s="20">
        <v>6695906</v>
      </c>
      <c r="S26" s="20">
        <v>32842988</v>
      </c>
      <c r="T26" s="20">
        <v>25425</v>
      </c>
      <c r="U26" s="20">
        <v>-59414409</v>
      </c>
      <c r="V26" s="20">
        <v>29</v>
      </c>
      <c r="W26" s="20">
        <v>-20023300</v>
      </c>
      <c r="X26" s="20">
        <v>9486928</v>
      </c>
      <c r="Y26" s="20">
        <v>32229436</v>
      </c>
      <c r="Z26" s="20">
        <v>32264</v>
      </c>
      <c r="AA26" s="20">
        <v>-61707400</v>
      </c>
      <c r="AB26" s="20">
        <f t="shared" si="0"/>
        <v>1</v>
      </c>
      <c r="AC26" s="20">
        <f t="shared" si="1"/>
        <v>122360</v>
      </c>
      <c r="AD26" s="24">
        <f t="shared" si="2"/>
        <v>2292991</v>
      </c>
    </row>
    <row r="27" spans="15:30" ht="11.25">
      <c r="O27" s="13"/>
      <c r="P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4"/>
    </row>
    <row r="28" spans="15:30" ht="11.25">
      <c r="O28" s="13" t="s">
        <v>23</v>
      </c>
      <c r="P28" s="19">
        <v>43</v>
      </c>
      <c r="Q28" s="20">
        <v>-777534</v>
      </c>
      <c r="R28" s="20">
        <v>9919319</v>
      </c>
      <c r="S28" s="20">
        <v>23945657</v>
      </c>
      <c r="T28" s="20">
        <v>149028</v>
      </c>
      <c r="U28" s="20">
        <v>-34493482</v>
      </c>
      <c r="V28" s="20">
        <v>44</v>
      </c>
      <c r="W28" s="20">
        <v>-4102601</v>
      </c>
      <c r="X28" s="20">
        <v>10110339</v>
      </c>
      <c r="Y28" s="20">
        <v>28539466</v>
      </c>
      <c r="Z28" s="20">
        <v>194048</v>
      </c>
      <c r="AA28" s="20">
        <v>-42558358</v>
      </c>
      <c r="AB28" s="20">
        <f t="shared" si="0"/>
        <v>-1</v>
      </c>
      <c r="AC28" s="20">
        <f t="shared" si="1"/>
        <v>3325067</v>
      </c>
      <c r="AD28" s="24">
        <f t="shared" si="2"/>
        <v>8064876</v>
      </c>
    </row>
    <row r="29" spans="15:30" ht="11.25">
      <c r="O29" s="13" t="s">
        <v>24</v>
      </c>
      <c r="P29" s="19">
        <v>12</v>
      </c>
      <c r="Q29" s="20">
        <v>8580924</v>
      </c>
      <c r="R29" s="20">
        <v>848465</v>
      </c>
      <c r="S29" s="20">
        <v>3466352</v>
      </c>
      <c r="T29" s="20">
        <v>15975</v>
      </c>
      <c r="U29" s="20">
        <v>4282082</v>
      </c>
      <c r="V29" s="20">
        <v>4</v>
      </c>
      <c r="W29" s="20">
        <v>3341052</v>
      </c>
      <c r="X29" s="20">
        <v>305795</v>
      </c>
      <c r="Y29" s="20">
        <v>786884</v>
      </c>
      <c r="Z29" s="20" t="s">
        <v>30</v>
      </c>
      <c r="AA29" s="20">
        <v>2248373</v>
      </c>
      <c r="AB29" s="20">
        <f t="shared" si="0"/>
        <v>8</v>
      </c>
      <c r="AC29" s="20">
        <f t="shared" si="1"/>
        <v>5239872</v>
      </c>
      <c r="AD29" s="24">
        <f t="shared" si="2"/>
        <v>2033709</v>
      </c>
    </row>
    <row r="30" spans="15:30" ht="11.25">
      <c r="O30" s="13" t="s">
        <v>25</v>
      </c>
      <c r="P30" s="19">
        <v>31</v>
      </c>
      <c r="Q30" s="20">
        <v>-9358458</v>
      </c>
      <c r="R30" s="20">
        <v>9070854</v>
      </c>
      <c r="S30" s="20">
        <v>20479305</v>
      </c>
      <c r="T30" s="20">
        <v>133053</v>
      </c>
      <c r="U30" s="20">
        <v>-38775564</v>
      </c>
      <c r="V30" s="20">
        <v>40</v>
      </c>
      <c r="W30" s="20">
        <v>-7443653</v>
      </c>
      <c r="X30" s="20">
        <v>9804544</v>
      </c>
      <c r="Y30" s="20">
        <v>27752582</v>
      </c>
      <c r="Z30" s="20">
        <v>194048</v>
      </c>
      <c r="AA30" s="20">
        <v>-44806731</v>
      </c>
      <c r="AB30" s="20">
        <f t="shared" si="0"/>
        <v>-9</v>
      </c>
      <c r="AC30" s="20">
        <f t="shared" si="1"/>
        <v>-1914805</v>
      </c>
      <c r="AD30" s="24">
        <f t="shared" si="2"/>
        <v>6031167</v>
      </c>
    </row>
    <row r="31" spans="15:30" ht="11.25">
      <c r="O31" s="13"/>
      <c r="P31" s="1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4"/>
    </row>
    <row r="32" spans="15:30" ht="11.25">
      <c r="O32" s="13" t="s">
        <v>18</v>
      </c>
      <c r="P32" s="19">
        <v>683</v>
      </c>
      <c r="Q32" s="20">
        <v>76122275</v>
      </c>
      <c r="R32" s="20">
        <v>40371106</v>
      </c>
      <c r="S32" s="20">
        <v>119969458</v>
      </c>
      <c r="T32" s="20">
        <v>2336129</v>
      </c>
      <c r="U32" s="20">
        <v>-81882160</v>
      </c>
      <c r="V32" s="20">
        <v>686</v>
      </c>
      <c r="W32" s="20">
        <v>59049353</v>
      </c>
      <c r="X32" s="20">
        <v>43951586</v>
      </c>
      <c r="Y32" s="20">
        <v>135057666</v>
      </c>
      <c r="Z32" s="20">
        <v>2124603</v>
      </c>
      <c r="AA32" s="20">
        <v>-117835296</v>
      </c>
      <c r="AB32" s="20">
        <f t="shared" si="0"/>
        <v>-3</v>
      </c>
      <c r="AC32" s="20">
        <f t="shared" si="1"/>
        <v>17072922</v>
      </c>
      <c r="AD32" s="24">
        <f t="shared" si="2"/>
        <v>35953136</v>
      </c>
    </row>
    <row r="33" spans="15:30" ht="11.25">
      <c r="O33" s="13" t="s">
        <v>15</v>
      </c>
      <c r="P33" s="19">
        <v>335</v>
      </c>
      <c r="Q33" s="20">
        <v>93558077</v>
      </c>
      <c r="R33" s="20">
        <v>11354033</v>
      </c>
      <c r="S33" s="20">
        <v>21741859</v>
      </c>
      <c r="T33" s="20">
        <v>1547985</v>
      </c>
      <c r="U33" s="20">
        <v>62010170</v>
      </c>
      <c r="V33" s="20">
        <v>305</v>
      </c>
      <c r="W33" s="20">
        <v>78736010</v>
      </c>
      <c r="X33" s="20">
        <v>9209212</v>
      </c>
      <c r="Y33" s="20">
        <v>18302416</v>
      </c>
      <c r="Z33" s="20">
        <v>1183880</v>
      </c>
      <c r="AA33" s="20">
        <v>52408262</v>
      </c>
      <c r="AB33" s="20">
        <f t="shared" si="0"/>
        <v>30</v>
      </c>
      <c r="AC33" s="20">
        <f t="shared" si="1"/>
        <v>14822067</v>
      </c>
      <c r="AD33" s="24">
        <f t="shared" si="2"/>
        <v>9601908</v>
      </c>
    </row>
    <row r="34" spans="15:30" ht="11.25">
      <c r="O34" s="13" t="s">
        <v>16</v>
      </c>
      <c r="P34" s="19">
        <v>348</v>
      </c>
      <c r="Q34" s="20">
        <v>-17435802</v>
      </c>
      <c r="R34" s="20">
        <v>29017073</v>
      </c>
      <c r="S34" s="20">
        <v>98227599</v>
      </c>
      <c r="T34" s="20">
        <v>788144</v>
      </c>
      <c r="U34" s="20">
        <v>-143892330</v>
      </c>
      <c r="V34" s="20">
        <v>381</v>
      </c>
      <c r="W34" s="20">
        <v>-19686657</v>
      </c>
      <c r="X34" s="20">
        <v>34742374</v>
      </c>
      <c r="Y34" s="20">
        <v>116755250</v>
      </c>
      <c r="Z34" s="20">
        <v>940723</v>
      </c>
      <c r="AA34" s="20">
        <v>-170243558</v>
      </c>
      <c r="AB34" s="20">
        <f t="shared" si="0"/>
        <v>-33</v>
      </c>
      <c r="AC34" s="20">
        <f t="shared" si="1"/>
        <v>2250855</v>
      </c>
      <c r="AD34" s="24">
        <f t="shared" si="2"/>
        <v>26351228</v>
      </c>
    </row>
    <row r="35" spans="15:30" ht="11.25">
      <c r="O35" s="13"/>
      <c r="P35" s="1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4"/>
    </row>
    <row r="36" spans="15:30" ht="11.25">
      <c r="O36" s="13" t="s">
        <v>19</v>
      </c>
      <c r="P36" s="19">
        <v>992</v>
      </c>
      <c r="Q36" s="20">
        <v>48940113</v>
      </c>
      <c r="R36" s="20">
        <v>12823852</v>
      </c>
      <c r="S36" s="20">
        <v>22559214</v>
      </c>
      <c r="T36" s="20">
        <v>750302</v>
      </c>
      <c r="U36" s="20">
        <v>14307349</v>
      </c>
      <c r="V36" s="20">
        <v>1008</v>
      </c>
      <c r="W36" s="20">
        <v>42828668</v>
      </c>
      <c r="X36" s="20">
        <v>13562700</v>
      </c>
      <c r="Y36" s="20">
        <v>24030159</v>
      </c>
      <c r="Z36" s="20">
        <v>684743</v>
      </c>
      <c r="AA36" s="20">
        <v>5920552</v>
      </c>
      <c r="AB36" s="20">
        <f t="shared" si="0"/>
        <v>-16</v>
      </c>
      <c r="AC36" s="20">
        <f t="shared" si="1"/>
        <v>6111445</v>
      </c>
      <c r="AD36" s="24">
        <f t="shared" si="2"/>
        <v>8386797</v>
      </c>
    </row>
    <row r="37" spans="15:30" ht="11.25">
      <c r="O37" s="13" t="s">
        <v>15</v>
      </c>
      <c r="P37" s="19">
        <v>661</v>
      </c>
      <c r="Q37" s="20">
        <v>51115194</v>
      </c>
      <c r="R37" s="20">
        <v>6062762</v>
      </c>
      <c r="S37" s="20">
        <v>8155687</v>
      </c>
      <c r="T37" s="20">
        <v>497448</v>
      </c>
      <c r="U37" s="20">
        <v>37394193</v>
      </c>
      <c r="V37" s="20">
        <v>613</v>
      </c>
      <c r="W37" s="20">
        <v>45322654</v>
      </c>
      <c r="X37" s="20">
        <v>4989772</v>
      </c>
      <c r="Y37" s="20">
        <v>7629117</v>
      </c>
      <c r="Z37" s="20">
        <v>552717</v>
      </c>
      <c r="AA37" s="20">
        <v>33256482</v>
      </c>
      <c r="AB37" s="20">
        <f t="shared" si="0"/>
        <v>48</v>
      </c>
      <c r="AC37" s="20">
        <f t="shared" si="1"/>
        <v>5792540</v>
      </c>
      <c r="AD37" s="24">
        <f t="shared" si="2"/>
        <v>4137711</v>
      </c>
    </row>
    <row r="38" spans="15:30" ht="11.25">
      <c r="O38" s="13" t="s">
        <v>16</v>
      </c>
      <c r="P38" s="19">
        <v>331</v>
      </c>
      <c r="Q38" s="20">
        <v>-2175081</v>
      </c>
      <c r="R38" s="20">
        <v>6761090</v>
      </c>
      <c r="S38" s="20">
        <v>14403527</v>
      </c>
      <c r="T38" s="20">
        <v>252854</v>
      </c>
      <c r="U38" s="20">
        <v>-23086844</v>
      </c>
      <c r="V38" s="20">
        <v>395</v>
      </c>
      <c r="W38" s="20">
        <v>-2493986</v>
      </c>
      <c r="X38" s="20">
        <v>8572928</v>
      </c>
      <c r="Y38" s="20">
        <v>16401042</v>
      </c>
      <c r="Z38" s="20">
        <v>132026</v>
      </c>
      <c r="AA38" s="20">
        <v>-27335930</v>
      </c>
      <c r="AB38" s="20">
        <f t="shared" si="0"/>
        <v>-64</v>
      </c>
      <c r="AC38" s="20">
        <f t="shared" si="1"/>
        <v>318905</v>
      </c>
      <c r="AD38" s="24">
        <f t="shared" si="2"/>
        <v>4249086</v>
      </c>
    </row>
    <row r="39" spans="15:30" ht="11.25">
      <c r="O39" s="13"/>
      <c r="P39" s="19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4"/>
    </row>
    <row r="40" spans="15:30" ht="11.25">
      <c r="O40" s="13" t="s">
        <v>20</v>
      </c>
      <c r="P40" s="19">
        <v>4</v>
      </c>
      <c r="Q40" s="20">
        <v>1123970</v>
      </c>
      <c r="R40" s="20">
        <v>305803</v>
      </c>
      <c r="S40" s="20">
        <v>556973</v>
      </c>
      <c r="T40" s="20" t="s">
        <v>30</v>
      </c>
      <c r="U40" s="20">
        <v>261194</v>
      </c>
      <c r="V40" s="20">
        <v>4</v>
      </c>
      <c r="W40" s="20">
        <v>1104312</v>
      </c>
      <c r="X40" s="20">
        <v>339073</v>
      </c>
      <c r="Y40" s="20">
        <v>613782</v>
      </c>
      <c r="Z40" s="20" t="s">
        <v>30</v>
      </c>
      <c r="AA40" s="20">
        <v>151457</v>
      </c>
      <c r="AB40" s="20" t="s">
        <v>31</v>
      </c>
      <c r="AC40" s="20">
        <f t="shared" si="1"/>
        <v>19658</v>
      </c>
      <c r="AD40" s="24">
        <f t="shared" si="2"/>
        <v>109737</v>
      </c>
    </row>
    <row r="41" spans="15:30" ht="11.25">
      <c r="O41" s="13" t="s">
        <v>15</v>
      </c>
      <c r="P41" s="19">
        <v>2</v>
      </c>
      <c r="Q41" s="20">
        <v>680205</v>
      </c>
      <c r="R41" s="20">
        <v>36245</v>
      </c>
      <c r="S41" s="20">
        <v>125525</v>
      </c>
      <c r="T41" s="20" t="s">
        <v>30</v>
      </c>
      <c r="U41" s="20">
        <v>518435</v>
      </c>
      <c r="V41" s="20">
        <v>3</v>
      </c>
      <c r="W41" s="20">
        <v>972458</v>
      </c>
      <c r="X41" s="20">
        <v>339073</v>
      </c>
      <c r="Y41" s="20">
        <v>312269</v>
      </c>
      <c r="Z41" s="20" t="s">
        <v>30</v>
      </c>
      <c r="AA41" s="20">
        <v>321116</v>
      </c>
      <c r="AB41" s="20">
        <f t="shared" si="0"/>
        <v>-1</v>
      </c>
      <c r="AC41" s="20">
        <f t="shared" si="1"/>
        <v>-292253</v>
      </c>
      <c r="AD41" s="24">
        <f t="shared" si="2"/>
        <v>197319</v>
      </c>
    </row>
    <row r="42" spans="15:30" ht="11.25">
      <c r="O42" s="13" t="s">
        <v>16</v>
      </c>
      <c r="P42" s="19">
        <v>2</v>
      </c>
      <c r="Q42" s="20">
        <v>443765</v>
      </c>
      <c r="R42" s="20">
        <v>269558</v>
      </c>
      <c r="S42" s="20">
        <v>431448</v>
      </c>
      <c r="T42" s="20" t="s">
        <v>30</v>
      </c>
      <c r="U42" s="20">
        <v>-257241</v>
      </c>
      <c r="V42" s="20">
        <v>1</v>
      </c>
      <c r="W42" s="20">
        <v>131854</v>
      </c>
      <c r="X42" s="20" t="s">
        <v>30</v>
      </c>
      <c r="Y42" s="20">
        <v>301513</v>
      </c>
      <c r="Z42" s="20" t="s">
        <v>30</v>
      </c>
      <c r="AA42" s="20">
        <v>-169659</v>
      </c>
      <c r="AB42" s="20">
        <f t="shared" si="0"/>
        <v>1</v>
      </c>
      <c r="AC42" s="20">
        <f t="shared" si="1"/>
        <v>311911</v>
      </c>
      <c r="AD42" s="24">
        <f t="shared" si="2"/>
        <v>-87582</v>
      </c>
    </row>
    <row r="43" spans="15:30" ht="11.25">
      <c r="O43" s="13"/>
      <c r="P43" s="19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4"/>
    </row>
    <row r="44" spans="15:30" ht="11.25">
      <c r="O44" s="13" t="s">
        <v>21</v>
      </c>
      <c r="P44" s="19">
        <v>23</v>
      </c>
      <c r="Q44" s="20">
        <v>21800504</v>
      </c>
      <c r="R44" s="20">
        <v>5381079</v>
      </c>
      <c r="S44" s="20">
        <v>3843854</v>
      </c>
      <c r="T44" s="20" t="s">
        <v>30</v>
      </c>
      <c r="U44" s="20">
        <v>12575571</v>
      </c>
      <c r="V44" s="20">
        <v>23</v>
      </c>
      <c r="W44" s="20">
        <v>20040778</v>
      </c>
      <c r="X44" s="20">
        <v>4148987</v>
      </c>
      <c r="Y44" s="20" t="s">
        <v>30</v>
      </c>
      <c r="Z44" s="20" t="s">
        <v>30</v>
      </c>
      <c r="AA44" s="20">
        <v>15891791</v>
      </c>
      <c r="AB44" s="20" t="s">
        <v>31</v>
      </c>
      <c r="AC44" s="20">
        <f t="shared" si="1"/>
        <v>1759726</v>
      </c>
      <c r="AD44" s="24">
        <f t="shared" si="2"/>
        <v>-3316220</v>
      </c>
    </row>
    <row r="45" spans="15:30" ht="11.25">
      <c r="O45" s="13" t="s">
        <v>15</v>
      </c>
      <c r="P45" s="19">
        <v>18</v>
      </c>
      <c r="Q45" s="20">
        <v>21058802</v>
      </c>
      <c r="R45" s="20">
        <v>3997446</v>
      </c>
      <c r="S45" s="20" t="s">
        <v>30</v>
      </c>
      <c r="T45" s="20" t="s">
        <v>30</v>
      </c>
      <c r="U45" s="20">
        <v>17061356</v>
      </c>
      <c r="V45" s="20">
        <v>18</v>
      </c>
      <c r="W45" s="20">
        <v>19396819</v>
      </c>
      <c r="X45" s="20">
        <v>3037885</v>
      </c>
      <c r="Y45" s="20" t="s">
        <v>30</v>
      </c>
      <c r="Z45" s="20" t="s">
        <v>30</v>
      </c>
      <c r="AA45" s="20">
        <v>16358934</v>
      </c>
      <c r="AB45" s="20" t="s">
        <v>32</v>
      </c>
      <c r="AC45" s="20">
        <f t="shared" si="1"/>
        <v>1661983</v>
      </c>
      <c r="AD45" s="24">
        <f t="shared" si="2"/>
        <v>702422</v>
      </c>
    </row>
    <row r="46" spans="15:30" ht="11.25">
      <c r="O46" s="2" t="s">
        <v>16</v>
      </c>
      <c r="P46" s="21">
        <v>5</v>
      </c>
      <c r="Q46" s="22">
        <v>741702</v>
      </c>
      <c r="R46" s="22">
        <v>1383633</v>
      </c>
      <c r="S46" s="22">
        <v>3843854</v>
      </c>
      <c r="T46" s="22" t="s">
        <v>30</v>
      </c>
      <c r="U46" s="22">
        <v>-4485785</v>
      </c>
      <c r="V46" s="22">
        <v>5</v>
      </c>
      <c r="W46" s="22">
        <v>643959</v>
      </c>
      <c r="X46" s="22">
        <v>1111102</v>
      </c>
      <c r="Y46" s="22" t="s">
        <v>30</v>
      </c>
      <c r="Z46" s="22" t="s">
        <v>30</v>
      </c>
      <c r="AA46" s="22">
        <v>-467143</v>
      </c>
      <c r="AB46" s="22" t="s">
        <v>32</v>
      </c>
      <c r="AC46" s="22">
        <f t="shared" si="1"/>
        <v>97743</v>
      </c>
      <c r="AD46" s="25">
        <f t="shared" si="2"/>
        <v>-4018642</v>
      </c>
    </row>
    <row r="47" spans="15:20" ht="11.25">
      <c r="O47" s="1" t="s">
        <v>22</v>
      </c>
      <c r="R47" s="14"/>
      <c r="S47" s="14"/>
      <c r="T47" s="14"/>
    </row>
    <row r="48" spans="18:20" ht="11.25">
      <c r="R48" s="14"/>
      <c r="S48" s="14"/>
      <c r="T48" s="14"/>
    </row>
    <row r="49" spans="16:21" ht="11.25">
      <c r="P49" s="14"/>
      <c r="Q49" s="14"/>
      <c r="R49" s="14"/>
      <c r="S49" s="14"/>
      <c r="T49" s="14"/>
      <c r="U49" s="14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horizontalDpi="300" verticalDpi="300" orientation="landscape" paperSize="9" scale="5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906528</cp:lastModifiedBy>
  <cp:lastPrinted>2010-05-27T08:17:21Z</cp:lastPrinted>
  <dcterms:created xsi:type="dcterms:W3CDTF">2002-01-18T04:31:31Z</dcterms:created>
  <dcterms:modified xsi:type="dcterms:W3CDTF">2010-05-27T08:18:12Z</dcterms:modified>
  <cp:category/>
  <cp:version/>
  <cp:contentType/>
  <cp:contentStatus/>
</cp:coreProperties>
</file>